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0" yWindow="165" windowWidth="18645" windowHeight="13290" tabRatio="910"/>
  </bookViews>
  <sheets>
    <sheet name="Profile information &amp; contents" sheetId="15" r:id="rId1"/>
    <sheet name="Summary tables and charts" sheetId="5" r:id="rId2"/>
    <sheet name="Number of services and capacity" sheetId="7" r:id="rId3"/>
    <sheet name="Funded places" sheetId="8" r:id="rId4"/>
    <sheet name="Trend in children registered" sheetId="9" r:id="rId5"/>
    <sheet name="Registered children by age" sheetId="10" r:id="rId6"/>
    <sheet name="Service quality" sheetId="11" r:id="rId7"/>
    <sheet name="Sessions and opening times" sheetId="12" r:id="rId8"/>
    <sheet name="SIMD and urban or rural" sheetId="13" r:id="rId9"/>
    <sheet name="Staffing and vacancies" sheetId="14" r:id="rId10"/>
    <sheet name="National rec population stats" sheetId="2" r:id="rId11"/>
    <sheet name="Care service list" sheetId="3" r:id="rId12"/>
  </sheets>
  <definedNames>
    <definedName name="_xlnm._FilterDatabase" localSheetId="11" hidden="1">'Care service list'!$A$7:$N$117</definedName>
    <definedName name="_xlnm.Print_Area" localSheetId="11">'Care service list'!$A$1:$N$117</definedName>
    <definedName name="_xlnm.Print_Area" localSheetId="3">'Funded places'!$A$1:$D$37</definedName>
    <definedName name="_xlnm.Print_Area" localSheetId="10">'National rec population stats'!$A$1:$P$30</definedName>
    <definedName name="_xlnm.Print_Area" localSheetId="2">'Number of services and capacity'!$A$1:$F$28,'Number of services and capacity'!$A$30:$F$56</definedName>
    <definedName name="_xlnm.Print_Area" localSheetId="0">'Profile information &amp; contents'!$A$1:$S$42</definedName>
    <definedName name="_xlnm.Print_Area" localSheetId="5">'Registered children by age'!$A$1:$J$29,'Registered children by age'!$A$32:$F$69</definedName>
    <definedName name="_xlnm.Print_Area" localSheetId="6">'Service quality'!$A$1:$G$51</definedName>
    <definedName name="_xlnm.Print_Area" localSheetId="7">'Sessions and opening times'!$A$1:$F$31,'Sessions and opening times'!$A$32:$G$67,'Sessions and opening times'!$A$69:$H$123</definedName>
    <definedName name="_xlnm.Print_Area" localSheetId="8">'SIMD and urban or rural'!$A$1:$D$36</definedName>
    <definedName name="_xlnm.Print_Area" localSheetId="9">'Staffing and vacancies'!$A$1:$H$34,'Staffing and vacancies'!$A$36:$H$66</definedName>
    <definedName name="_xlnm.Print_Area" localSheetId="1">'Summary tables and charts'!$A$1:$I$34,'Summary tables and charts'!$A$35:$G$73,'Summary tables and charts'!$A$75:$G$120</definedName>
    <definedName name="_xlnm.Print_Area" localSheetId="4">'Trend in children registered'!$A$1:$H$31</definedName>
  </definedNames>
  <calcPr calcId="145621"/>
</workbook>
</file>

<file path=xl/calcChain.xml><?xml version="1.0" encoding="utf-8"?>
<calcChain xmlns="http://schemas.openxmlformats.org/spreadsheetml/2006/main">
  <c r="F46" i="7" l="1"/>
  <c r="F47" i="7"/>
  <c r="F48" i="7"/>
  <c r="F49" i="7"/>
  <c r="F50" i="7"/>
  <c r="F51" i="7"/>
  <c r="F52" i="7"/>
  <c r="F53" i="7"/>
  <c r="F54" i="7"/>
  <c r="F55" i="7"/>
  <c r="F56" i="7"/>
  <c r="F41" i="7"/>
  <c r="F42" i="7"/>
  <c r="F7" i="9" l="1"/>
  <c r="F8" i="9"/>
  <c r="F9" i="9"/>
  <c r="F10" i="9"/>
  <c r="F11" i="9"/>
  <c r="F12" i="9"/>
  <c r="F13" i="9"/>
  <c r="F14" i="9"/>
  <c r="F15" i="9"/>
  <c r="F16" i="9"/>
  <c r="F32" i="7"/>
  <c r="F33" i="7"/>
  <c r="F34" i="7"/>
  <c r="F35" i="7"/>
  <c r="F36" i="7"/>
  <c r="F37" i="7"/>
  <c r="F38" i="7"/>
  <c r="F39" i="7"/>
  <c r="F40" i="7"/>
</calcChain>
</file>

<file path=xl/sharedStrings.xml><?xml version="1.0" encoding="utf-8"?>
<sst xmlns="http://schemas.openxmlformats.org/spreadsheetml/2006/main" count="1451" uniqueCount="500">
  <si>
    <t>Number of daycare of children services and registered places</t>
  </si>
  <si>
    <t>Service Type</t>
  </si>
  <si>
    <t>Provider Sector</t>
  </si>
  <si>
    <t>Number of services</t>
  </si>
  <si>
    <t>Capacity (registered places)</t>
  </si>
  <si>
    <t>Average capacity</t>
  </si>
  <si>
    <t>Number of registered children</t>
  </si>
  <si>
    <t>Children and Family Centre</t>
  </si>
  <si>
    <t>Public</t>
  </si>
  <si>
    <t>Private</t>
  </si>
  <si>
    <t>Nursery</t>
  </si>
  <si>
    <t>Nursery Total</t>
  </si>
  <si>
    <t>Playgroup</t>
  </si>
  <si>
    <t>Playgroup Total</t>
  </si>
  <si>
    <t>Grand Total</t>
  </si>
  <si>
    <t>Number of services in 2015</t>
  </si>
  <si>
    <t>Capacity (registered places) 2015</t>
  </si>
  <si>
    <t>No of children registered in 2015</t>
  </si>
  <si>
    <t>No of children registered in 2016</t>
  </si>
  <si>
    <t>Number of Services</t>
  </si>
  <si>
    <t>Urban or Rural</t>
  </si>
  <si>
    <t>Yes</t>
  </si>
  <si>
    <t>No</t>
  </si>
  <si>
    <t>Service Name</t>
  </si>
  <si>
    <t>Grade Spread</t>
  </si>
  <si>
    <t>Children and Family Centre Total</t>
  </si>
  <si>
    <t>Whole Day Only</t>
  </si>
  <si>
    <t>Whole-Day or Part-Day</t>
  </si>
  <si>
    <t>Part Day Only</t>
  </si>
  <si>
    <t>Whole-Day or Part Day</t>
  </si>
  <si>
    <t>Breakfast or Before School</t>
  </si>
  <si>
    <t>During School Hours</t>
  </si>
  <si>
    <t>After School Hours</t>
  </si>
  <si>
    <t>Late Evenings</t>
  </si>
  <si>
    <t>Weekends</t>
  </si>
  <si>
    <t>Service Does Not Operate During Term Time</t>
  </si>
  <si>
    <t>Number of children Aged 1 and Younger Registered</t>
  </si>
  <si>
    <t>Number of 2 Year Old Children Registered</t>
  </si>
  <si>
    <t>Number of 3 Year Old Children Registered</t>
  </si>
  <si>
    <t>Number of 4 Year Old Children Registered</t>
  </si>
  <si>
    <t>Number of 5 Year Old Children Registered</t>
  </si>
  <si>
    <t>Average Capacity</t>
  </si>
  <si>
    <t>Staff Total 2015</t>
  </si>
  <si>
    <t>Staff Total 2016</t>
  </si>
  <si>
    <t>WTE Total 2016</t>
  </si>
  <si>
    <t>CS Number</t>
  </si>
  <si>
    <t>Daycare Main Type</t>
  </si>
  <si>
    <t>Quality of Care and Support</t>
  </si>
  <si>
    <t>Quality of Environment</t>
  </si>
  <si>
    <t>Quality of Staffing</t>
  </si>
  <si>
    <t>Quality of Management and Leadership</t>
  </si>
  <si>
    <t>Postcode</t>
  </si>
  <si>
    <t>Capacity</t>
  </si>
  <si>
    <t>SIMD16_Quintile</t>
  </si>
  <si>
    <t>ELC Care Service List</t>
  </si>
  <si>
    <t>Quality of nurseries in Aberdeen City</t>
  </si>
  <si>
    <t>Number of nurseries and registered places by sessions provided in services</t>
  </si>
  <si>
    <t>Number of nurseries and registered places by opening times (term time)</t>
  </si>
  <si>
    <t>Does the service provide funded places</t>
  </si>
  <si>
    <t>Total no of Children         0-5 Registered</t>
  </si>
  <si>
    <t>Last Inspection Date</t>
  </si>
  <si>
    <t>WTE Total 2015</t>
  </si>
  <si>
    <t>Rate Per Place Aberdeen City</t>
  </si>
  <si>
    <t>Rate Per Place Scotland</t>
  </si>
  <si>
    <t>Registered children aged 0-5 years by service type and type of provider</t>
  </si>
  <si>
    <t>Total number of children aged 2-4 years</t>
  </si>
  <si>
    <t>Registered children aged 2-4 years by service type and whether they provide funded places, in Aberdeen City</t>
  </si>
  <si>
    <t>Registered children aged 2-4 years by service type and whether they provide funded places, in Scotland overall</t>
  </si>
  <si>
    <t>Scottish Index of Multiple Deprivation Quintile</t>
  </si>
  <si>
    <t>For inspections that were towards the end of the year, these grades may not have been finalised, therefore may have changed.</t>
  </si>
  <si>
    <t>% of services with staff vacancies and services that find staff vacancies hard to fill in Aberdeen City and Scotland</t>
  </si>
  <si>
    <t>No of Services That Find it Hard to Fill Staff Vacancies</t>
  </si>
  <si>
    <t>% of Services That Find It Hard to Fill Staff Vacancies</t>
  </si>
  <si>
    <t>Services That Reported Staff Vacancies</t>
  </si>
  <si>
    <t>% of Services That Reported Staff Vacancies</t>
  </si>
  <si>
    <t>Children's Age</t>
  </si>
  <si>
    <t>change</t>
  </si>
  <si>
    <t>% change</t>
  </si>
  <si>
    <t>Scotland % change</t>
  </si>
  <si>
    <t>Contents</t>
  </si>
  <si>
    <t>Number of services in 2016</t>
  </si>
  <si>
    <t xml:space="preserve">Number of services in 2017 </t>
  </si>
  <si>
    <t>Capacity (registered places) 2016</t>
  </si>
  <si>
    <t xml:space="preserve">Capacity (registered places) 2017 </t>
  </si>
  <si>
    <t>Change 2015 - 2017</t>
  </si>
  <si>
    <t>Projected population change of 2, 3 and 4 year old children in Aberdeen City and Scotland, 2017 and 2027</t>
  </si>
  <si>
    <t>Trend in number and capacity (registered places) of nurseries, children and family centres and playgroups between 2015 and 2017</t>
  </si>
  <si>
    <t>No of children registered in 2017</t>
  </si>
  <si>
    <t>Trend in number of children registered with nurseries, children and family centres and playgroups between 2015 and 2017</t>
  </si>
  <si>
    <t>Staff Total 2017</t>
  </si>
  <si>
    <t>WTE Total 2017</t>
  </si>
  <si>
    <t>The main reasons why services in Aberdeen City find it hard to fill staff vacancies, as reported in the 2017 annual return, were:</t>
  </si>
  <si>
    <t>Please note that as the data is at 31 December 2017 the last inspection date would be prior to this, and some themes may not be as a result of the inspection date listed.</t>
  </si>
  <si>
    <t>Holiday Playscheme</t>
  </si>
  <si>
    <t>Voluntary or Not for Profit</t>
  </si>
  <si>
    <t>Holiday Playscheme Total</t>
  </si>
  <si>
    <t>Out of School Club</t>
  </si>
  <si>
    <t>Out of School Club Total</t>
  </si>
  <si>
    <t>Creche</t>
  </si>
  <si>
    <t>Creche Total</t>
  </si>
  <si>
    <t>At Least One Grade Adequate or Less</t>
  </si>
  <si>
    <t>All Grades Good or Better</t>
  </si>
  <si>
    <t>Not Graded (Yet)</t>
  </si>
  <si>
    <t>No Total</t>
  </si>
  <si>
    <t>Yes Total</t>
  </si>
  <si>
    <t>1 (20% most deprived)</t>
  </si>
  <si>
    <t>5 (20% least deprived)</t>
  </si>
  <si>
    <t>Private Total</t>
  </si>
  <si>
    <t>Public Total</t>
  </si>
  <si>
    <t>Voluntary or Not for Profit Total</t>
  </si>
  <si>
    <t>Urban</t>
  </si>
  <si>
    <t>Small Towns</t>
  </si>
  <si>
    <t>Voluntary</t>
  </si>
  <si>
    <t>Can't afford wage demands</t>
  </si>
  <si>
    <t>Competition from other service providers</t>
  </si>
  <si>
    <t>Competition from other types of work</t>
  </si>
  <si>
    <t>Other reason</t>
  </si>
  <si>
    <t>Reason unknown</t>
  </si>
  <si>
    <t>Too few applicants</t>
  </si>
  <si>
    <t>Too few applicants with experience</t>
  </si>
  <si>
    <t>Too few qualified applicants</t>
  </si>
  <si>
    <t>0-15</t>
  </si>
  <si>
    <t>Registered Size</t>
  </si>
  <si>
    <t>CS2017358558</t>
  </si>
  <si>
    <t>Little Clouds Nursery</t>
  </si>
  <si>
    <t>AB12 3DF</t>
  </si>
  <si>
    <t>61 to 100</t>
  </si>
  <si>
    <t>CS2017354560</t>
  </si>
  <si>
    <t>The Max School Limited t/a Marvel Nursery</t>
  </si>
  <si>
    <t>AB11 6DS</t>
  </si>
  <si>
    <t>31 to 40</t>
  </si>
  <si>
    <t>CS2016347674</t>
  </si>
  <si>
    <t>Total French School Nursery</t>
  </si>
  <si>
    <t>4</t>
  </si>
  <si>
    <t>AB25 2RH</t>
  </si>
  <si>
    <t>1 to 20</t>
  </si>
  <si>
    <t>CS2015338992</t>
  </si>
  <si>
    <t>The Broomhill Nursery (Aberdeen) Limited @ Fonthill</t>
  </si>
  <si>
    <t>AB11 6UJ</t>
  </si>
  <si>
    <t>CS2015338990</t>
  </si>
  <si>
    <t>The Broomhill Nursery (Aberdeen) Limited @ Cults</t>
  </si>
  <si>
    <t>AB15 9SX</t>
  </si>
  <si>
    <t>CS2015343382</t>
  </si>
  <si>
    <t>St. Swithin Early Learning and Childcare</t>
  </si>
  <si>
    <t>5</t>
  </si>
  <si>
    <t>AB10 6NU</t>
  </si>
  <si>
    <t>41 to 50</t>
  </si>
  <si>
    <t>CS2015343380</t>
  </si>
  <si>
    <t>Bright Horizons Early Learning and Childcare 44 St. Swithin</t>
  </si>
  <si>
    <t>AB10 6XJ</t>
  </si>
  <si>
    <t>51 to 60</t>
  </si>
  <si>
    <t>CS2015343374</t>
  </si>
  <si>
    <t>Bright Horizons @ 24 St. Swithin Street</t>
  </si>
  <si>
    <t>AB10 6XD</t>
  </si>
  <si>
    <t>CS2015335902</t>
  </si>
  <si>
    <t>Banana Moon Day Nursery Dyce</t>
  </si>
  <si>
    <t>AB21 7LW</t>
  </si>
  <si>
    <t>CS2015337363</t>
  </si>
  <si>
    <t>Bright Horizons Dyce, Early Learning and Childcare</t>
  </si>
  <si>
    <t>AB21 0BR</t>
  </si>
  <si>
    <t>CS2014328470</t>
  </si>
  <si>
    <t>KingsWellies Nursery</t>
  </si>
  <si>
    <t>AB15 8PU</t>
  </si>
  <si>
    <t>More than 100</t>
  </si>
  <si>
    <t>CS2015334855</t>
  </si>
  <si>
    <t>First Class Early Learning and Childcare</t>
  </si>
  <si>
    <t>AB15 8QH</t>
  </si>
  <si>
    <t>CS2013321312</t>
  </si>
  <si>
    <t>Great Western Pre-School @ Great Western Road</t>
  </si>
  <si>
    <t>AB10 6LX</t>
  </si>
  <si>
    <t>CS2013321322</t>
  </si>
  <si>
    <t>Great Western Pre-School @ Kingswells</t>
  </si>
  <si>
    <t>AB15 8TB</t>
  </si>
  <si>
    <t>CS2013321321</t>
  </si>
  <si>
    <t>Great Western Pre-School @ Broomhill</t>
  </si>
  <si>
    <t>AB10 7LR</t>
  </si>
  <si>
    <t>CS2014324019</t>
  </si>
  <si>
    <t>The Kindergarten Nursery Limited</t>
  </si>
  <si>
    <t>AB25 2LT</t>
  </si>
  <si>
    <t>CS2012310677</t>
  </si>
  <si>
    <t>Stompers Childcare Services Ltd Bridge of Don</t>
  </si>
  <si>
    <t>AB22 8GW</t>
  </si>
  <si>
    <t>CS2004059952</t>
  </si>
  <si>
    <t>All Stars Nursery</t>
  </si>
  <si>
    <t>3</t>
  </si>
  <si>
    <t>AB24 2SA</t>
  </si>
  <si>
    <t>21 to 30</t>
  </si>
  <si>
    <t>CS2011299582</t>
  </si>
  <si>
    <t>Little Dreams Nursery</t>
  </si>
  <si>
    <t>AB11 6EL</t>
  </si>
  <si>
    <t>CS2010274832</t>
  </si>
  <si>
    <t>Donview Nursery Limited</t>
  </si>
  <si>
    <t>AB24 4EB</t>
  </si>
  <si>
    <t>CS2010248224</t>
  </si>
  <si>
    <t>Summers Nursery @ St Swithin Street</t>
  </si>
  <si>
    <t>CS2008188409</t>
  </si>
  <si>
    <t>J. Puddleducks @ Victoria Street</t>
  </si>
  <si>
    <t>AB21 7DN</t>
  </si>
  <si>
    <t>CS2007152960</t>
  </si>
  <si>
    <t>Angels and Co</t>
  </si>
  <si>
    <t>AB16 6UF</t>
  </si>
  <si>
    <t>CS2008180905</t>
  </si>
  <si>
    <t>Cove Bay Kindergarten</t>
  </si>
  <si>
    <t>AB12 3NX</t>
  </si>
  <si>
    <t>CS2006117995</t>
  </si>
  <si>
    <t>Summers Nursery @ Victoria Street</t>
  </si>
  <si>
    <t>AB10 1XA</t>
  </si>
  <si>
    <t>CS2006116082</t>
  </si>
  <si>
    <t>Bridges Pre-school Nursery - Silverburn</t>
  </si>
  <si>
    <t>AB23 8GD</t>
  </si>
  <si>
    <t>CS2004063621</t>
  </si>
  <si>
    <t>Bruce Nursery</t>
  </si>
  <si>
    <t>AB25 2BX</t>
  </si>
  <si>
    <t>CS2005090053</t>
  </si>
  <si>
    <t>Apple Tree Kindergarten</t>
  </si>
  <si>
    <t>AB25 3SH</t>
  </si>
  <si>
    <t>CS2005089894</t>
  </si>
  <si>
    <t>Abacus Pre-school Nursery - Hazlehead</t>
  </si>
  <si>
    <t>AB15 6YX</t>
  </si>
  <si>
    <t>CS2003016272</t>
  </si>
  <si>
    <t>Abacus Pre-school Nursery - Rosemount</t>
  </si>
  <si>
    <t>AB25 2RR</t>
  </si>
  <si>
    <t>CS2003053780</t>
  </si>
  <si>
    <t>Beech House Nursery</t>
  </si>
  <si>
    <t>AB11 8HR</t>
  </si>
  <si>
    <t>CS2003001764</t>
  </si>
  <si>
    <t>Step By Step Pre-school Nursery</t>
  </si>
  <si>
    <t>AB22 8ZP</t>
  </si>
  <si>
    <t>CS2003016174</t>
  </si>
  <si>
    <t>International School of Aberdeen Nursery</t>
  </si>
  <si>
    <t>6</t>
  </si>
  <si>
    <t>AB15 9PN</t>
  </si>
  <si>
    <t>CS2003001690</t>
  </si>
  <si>
    <t>Abacus Pre-school Nursery - King Street</t>
  </si>
  <si>
    <t>AB24 3BR</t>
  </si>
  <si>
    <t>CS2003016173</t>
  </si>
  <si>
    <t>The Nursery at St. Margaret's</t>
  </si>
  <si>
    <t>AB10 1RU</t>
  </si>
  <si>
    <t>CS2004057803</t>
  </si>
  <si>
    <t>Tree House Early Care and Education Centre</t>
  </si>
  <si>
    <t>AB10 7AQ</t>
  </si>
  <si>
    <t>CS2003001765</t>
  </si>
  <si>
    <t>Shepherds Nursery</t>
  </si>
  <si>
    <t>AB22 8AW</t>
  </si>
  <si>
    <t>CS2003001752</t>
  </si>
  <si>
    <t>Craigton Lodge Nursery</t>
  </si>
  <si>
    <t>AB14 0SB</t>
  </si>
  <si>
    <t>CS2003001766</t>
  </si>
  <si>
    <t>Rocking Horse Nursery - Aberdeen</t>
  </si>
  <si>
    <t>AB24 3DY</t>
  </si>
  <si>
    <t>CS2003016172</t>
  </si>
  <si>
    <t>Robert Gordon's College Nursery</t>
  </si>
  <si>
    <t>AB10 1FE</t>
  </si>
  <si>
    <t>CS2003001743</t>
  </si>
  <si>
    <t>Altens Nursery</t>
  </si>
  <si>
    <t>AB12 3GZ</t>
  </si>
  <si>
    <t>CS2003001773</t>
  </si>
  <si>
    <t>Timber Kinder Garden Nursery</t>
  </si>
  <si>
    <t>AB24 1YA</t>
  </si>
  <si>
    <t>CS2012307234</t>
  </si>
  <si>
    <t>Local Authority</t>
  </si>
  <si>
    <t>Seaton Community Project</t>
  </si>
  <si>
    <t>AB24 1XE</t>
  </si>
  <si>
    <t>CS2015339369</t>
  </si>
  <si>
    <t>Holy Family Early Learning and Childcare</t>
  </si>
  <si>
    <t>AB15 6HE</t>
  </si>
  <si>
    <t>CS2014330627</t>
  </si>
  <si>
    <t>'Me2' Service</t>
  </si>
  <si>
    <t>AB25 3BE</t>
  </si>
  <si>
    <t>CS2011298689</t>
  </si>
  <si>
    <t>Pre-School Additional Support Needs Service (PSASN Service)</t>
  </si>
  <si>
    <t>AB16 7RW</t>
  </si>
  <si>
    <t>CS2008180462</t>
  </si>
  <si>
    <t>Westpark School Nursery</t>
  </si>
  <si>
    <t>AB16 7JD</t>
  </si>
  <si>
    <t>CS2003014413</t>
  </si>
  <si>
    <t>Broomhill School Nursery</t>
  </si>
  <si>
    <t>AB10 6JF</t>
  </si>
  <si>
    <t>CS2003014404</t>
  </si>
  <si>
    <t>Ashley Road School Nursery</t>
  </si>
  <si>
    <t>AB10 6RU</t>
  </si>
  <si>
    <t>CS2003014410</t>
  </si>
  <si>
    <t>Airyhall Nursery</t>
  </si>
  <si>
    <t>AB15 8AD</t>
  </si>
  <si>
    <t>CS2003014438</t>
  </si>
  <si>
    <t>Kingswells Primary School Nursery</t>
  </si>
  <si>
    <t>AB15 8TG</t>
  </si>
  <si>
    <t>CS2003014445</t>
  </si>
  <si>
    <t>Mile End Nursery</t>
  </si>
  <si>
    <t>AB15 5LT</t>
  </si>
  <si>
    <t>CS2003015698</t>
  </si>
  <si>
    <t>Danestone Primary School Nursery</t>
  </si>
  <si>
    <t>AB22 8ZN</t>
  </si>
  <si>
    <t>CS2003014426</t>
  </si>
  <si>
    <t>Ferryhill School Nursery</t>
  </si>
  <si>
    <t>AB11 6TT</t>
  </si>
  <si>
    <t>CS2003014418</t>
  </si>
  <si>
    <t>Charleston School Nursery</t>
  </si>
  <si>
    <t>AB12 3FH</t>
  </si>
  <si>
    <t>CS2003015697</t>
  </si>
  <si>
    <t>Glashieburn School Nursery</t>
  </si>
  <si>
    <t>AB22 8UR</t>
  </si>
  <si>
    <t>CS2003014443</t>
  </si>
  <si>
    <t>Middleton Park School Nursery</t>
  </si>
  <si>
    <t>CS2003014427</t>
  </si>
  <si>
    <t>Forehill School Nursery</t>
  </si>
  <si>
    <t>CS2003014446</t>
  </si>
  <si>
    <t>Milltimber School Nursery</t>
  </si>
  <si>
    <t>AB13 0DX</t>
  </si>
  <si>
    <t>CS2003014468</t>
  </si>
  <si>
    <t>St. Joseph's RC School Nursery</t>
  </si>
  <si>
    <t>AB15 4YL</t>
  </si>
  <si>
    <t>CS2003014424</t>
  </si>
  <si>
    <t>Dyce School Nursery</t>
  </si>
  <si>
    <t>AB21 7BD</t>
  </si>
  <si>
    <t>CS2003001699</t>
  </si>
  <si>
    <t>Dyce Community Education Centre Playgroup</t>
  </si>
  <si>
    <t>CS2003014431</t>
  </si>
  <si>
    <t>Greenbrae School Nursery Class</t>
  </si>
  <si>
    <t>AB23 8NJ</t>
  </si>
  <si>
    <t>CS2003014422</t>
  </si>
  <si>
    <t>Cults Primary School Nursery</t>
  </si>
  <si>
    <t>AB15 9RG</t>
  </si>
  <si>
    <t>CS2003014441</t>
  </si>
  <si>
    <t>Loirston School Nursery</t>
  </si>
  <si>
    <t>AB12 3HE</t>
  </si>
  <si>
    <t>CS2003014520</t>
  </si>
  <si>
    <t>Stoneywood School Nursery</t>
  </si>
  <si>
    <t>AB21 9HY</t>
  </si>
  <si>
    <t>CS2003016374</t>
  </si>
  <si>
    <t>Aberdeen School for the Deaf</t>
  </si>
  <si>
    <t>AB24 3NJ</t>
  </si>
  <si>
    <t>CS2003014521</t>
  </si>
  <si>
    <t>Sunnybank School Nursery</t>
  </si>
  <si>
    <t>CS2003014425</t>
  </si>
  <si>
    <t>Fernielea School Nursery</t>
  </si>
  <si>
    <t>AB15 6HD</t>
  </si>
  <si>
    <t>CS2003014453</t>
  </si>
  <si>
    <t>Skene Square Primary School Nursery</t>
  </si>
  <si>
    <t>AB25 2UN</t>
  </si>
  <si>
    <t>CS2003014527</t>
  </si>
  <si>
    <t>Woodside School Nursery</t>
  </si>
  <si>
    <t>AB24 4EA</t>
  </si>
  <si>
    <t>CS2003014421</t>
  </si>
  <si>
    <t>Culter School Nursery</t>
  </si>
  <si>
    <t>AB14 0RX</t>
  </si>
  <si>
    <t>CS2003014406</t>
  </si>
  <si>
    <t>Braehead Primary School Nursery</t>
  </si>
  <si>
    <t>AB22 8RG</t>
  </si>
  <si>
    <t>CS2003014435</t>
  </si>
  <si>
    <t>Hazlehead Primary School Nursery</t>
  </si>
  <si>
    <t>AB15 8HB</t>
  </si>
  <si>
    <t>CS2003014439</t>
  </si>
  <si>
    <t>Kirkhill School Nursery</t>
  </si>
  <si>
    <t>AB12 5BS</t>
  </si>
  <si>
    <t>CS2003014434</t>
  </si>
  <si>
    <t>Hanover Street School Nursery</t>
  </si>
  <si>
    <t>AB24 5HN</t>
  </si>
  <si>
    <t>CS2003014400</t>
  </si>
  <si>
    <t>Abbotswell Primary School Nursery</t>
  </si>
  <si>
    <t>AB12 5QX</t>
  </si>
  <si>
    <t>CS2003014419</t>
  </si>
  <si>
    <t>Cornhill School Nursery</t>
  </si>
  <si>
    <t>AB16 5BL</t>
  </si>
  <si>
    <t>CS2003014455</t>
  </si>
  <si>
    <t>Kingsford School Nursery</t>
  </si>
  <si>
    <t>AB16 6PQ</t>
  </si>
  <si>
    <t>CS2003014414</t>
  </si>
  <si>
    <t>Brimmond School Nursery</t>
  </si>
  <si>
    <t>AB21 9DF</t>
  </si>
  <si>
    <t>CS2003001643</t>
  </si>
  <si>
    <t>Health Board</t>
  </si>
  <si>
    <t>Little Acorns Day Nursery</t>
  </si>
  <si>
    <t>AB25 2ZT</t>
  </si>
  <si>
    <t>CS2003014523</t>
  </si>
  <si>
    <t>Tullos School Nursery</t>
  </si>
  <si>
    <t>AB11 8FJ</t>
  </si>
  <si>
    <t>CS2003014526</t>
  </si>
  <si>
    <t>Walker Road School Nursery</t>
  </si>
  <si>
    <t>AB11 8DL</t>
  </si>
  <si>
    <t>CS2003014428</t>
  </si>
  <si>
    <t>Gilcomstoun School Nursery</t>
  </si>
  <si>
    <t>AB10 1PG</t>
  </si>
  <si>
    <t>CS2003014451</t>
  </si>
  <si>
    <t>Scotstown School Nursery</t>
  </si>
  <si>
    <t>AB22 8HH</t>
  </si>
  <si>
    <t>CS2003014440</t>
  </si>
  <si>
    <t>Kittybrewster School Nursery</t>
  </si>
  <si>
    <t>AB24 3QG</t>
  </si>
  <si>
    <t>CS2003014437</t>
  </si>
  <si>
    <t>Kaimhill Primary School Nursery</t>
  </si>
  <si>
    <t>AB10 7HR</t>
  </si>
  <si>
    <t>CS2003014450</t>
  </si>
  <si>
    <t>Quarryhill School Nursery</t>
  </si>
  <si>
    <t>AB16 5QT</t>
  </si>
  <si>
    <t>CS2003014447</t>
  </si>
  <si>
    <t>Muirfield School Nursery</t>
  </si>
  <si>
    <t>AB16 6UE</t>
  </si>
  <si>
    <t>CS2003014423</t>
  </si>
  <si>
    <t>Riverbank School Nursery</t>
  </si>
  <si>
    <t>AB24 2XL</t>
  </si>
  <si>
    <t>CS2003016385</t>
  </si>
  <si>
    <t>Ashgrove Children's Centre</t>
  </si>
  <si>
    <t>CS2003014412</t>
  </si>
  <si>
    <t>Bramble Brae School Nursery</t>
  </si>
  <si>
    <t>AB16 7BL</t>
  </si>
  <si>
    <t>CS2003014442</t>
  </si>
  <si>
    <t>Heathryburn Nursery School</t>
  </si>
  <si>
    <t>CS2003001768</t>
  </si>
  <si>
    <t>Woodend Nursery</t>
  </si>
  <si>
    <t>AB15 6XS</t>
  </si>
  <si>
    <t>CS2003014452</t>
  </si>
  <si>
    <t>Seaton School Nursery</t>
  </si>
  <si>
    <t>CS2003014454</t>
  </si>
  <si>
    <t>Manor Park School Nursery</t>
  </si>
  <si>
    <t>AB16 7YB</t>
  </si>
  <si>
    <t>CS2007165528</t>
  </si>
  <si>
    <t>Little Bods Early Learners</t>
  </si>
  <si>
    <t>AB22 8WD</t>
  </si>
  <si>
    <t>CS2010274243</t>
  </si>
  <si>
    <t>The Maisie Munro Children's Centre</t>
  </si>
  <si>
    <t>AB15 5EP</t>
  </si>
  <si>
    <t>CS2003001828</t>
  </si>
  <si>
    <t>Fersands Family Centre Nursery &amp; Creche</t>
  </si>
  <si>
    <t>AB24 2QY</t>
  </si>
  <si>
    <t>CS2016345191</t>
  </si>
  <si>
    <t>Middlefield Community Project</t>
  </si>
  <si>
    <t>AB16 7UR</t>
  </si>
  <si>
    <t>CS2003016365</t>
  </si>
  <si>
    <t>Amber Kindergarten</t>
  </si>
  <si>
    <t>AB15 9EP</t>
  </si>
  <si>
    <t>CS2003016175</t>
  </si>
  <si>
    <t>Albyn School Nurseries</t>
  </si>
  <si>
    <t>AB15 4PB</t>
  </si>
  <si>
    <t>CS2003001758</t>
  </si>
  <si>
    <t>Queens Cross Nursery</t>
  </si>
  <si>
    <t>AB10 1YN</t>
  </si>
  <si>
    <t>CS2003001779</t>
  </si>
  <si>
    <t>Aberdeen Lads Club</t>
  </si>
  <si>
    <t>CS2003001734</t>
  </si>
  <si>
    <t>Midstocket Playgroup</t>
  </si>
  <si>
    <t>AB25 2NS</t>
  </si>
  <si>
    <t>CS2003001735</t>
  </si>
  <si>
    <t>St. Devenicks Playgroup</t>
  </si>
  <si>
    <t>AB15 9AP</t>
  </si>
  <si>
    <t>CS2003001687</t>
  </si>
  <si>
    <t>Oldmachar Community Preschool</t>
  </si>
  <si>
    <t>CS2003001697</t>
  </si>
  <si>
    <t>Cults Playgroup</t>
  </si>
  <si>
    <t>AB15 9EX</t>
  </si>
  <si>
    <t>CS2003001688</t>
  </si>
  <si>
    <t>Milltimber Playgroup</t>
  </si>
  <si>
    <t>AB13 0JT</t>
  </si>
  <si>
    <t>CS2003001732</t>
  </si>
  <si>
    <t>Peterculter Playgroup</t>
  </si>
  <si>
    <t>AB14 0UD</t>
  </si>
  <si>
    <t>Projected child population change, Aberdeen City, 2017 and 2027</t>
  </si>
  <si>
    <t>Summary tables and charts</t>
  </si>
  <si>
    <t>Number of services and capacity</t>
  </si>
  <si>
    <t>Funded places</t>
  </si>
  <si>
    <t>Trend in children registered</t>
  </si>
  <si>
    <t>Registered children by age</t>
  </si>
  <si>
    <t>Service quality</t>
  </si>
  <si>
    <t>Sessions and opening times</t>
  </si>
  <si>
    <t>SIMD and urban or rural</t>
  </si>
  <si>
    <t>Staffing and vacancies</t>
  </si>
  <si>
    <t>National rec population stats</t>
  </si>
  <si>
    <t>Care service list</t>
  </si>
  <si>
    <t>Children and Family Centre (all)</t>
  </si>
  <si>
    <t>Playgroup (all)</t>
  </si>
  <si>
    <t>n/a as no comparative figure</t>
  </si>
  <si>
    <t>Childcare services that provide funded places</t>
  </si>
  <si>
    <t>Number of services, registered places and number of children registered with services, and change between 2015 and 2017</t>
  </si>
  <si>
    <t>Number of services and capacity in services and whether they provide funded places, in Aberdeen City</t>
  </si>
  <si>
    <t>Grading by service category</t>
  </si>
  <si>
    <t>Nursery grading by funded ECL</t>
  </si>
  <si>
    <t>Sessions in nurseries, by funded provision</t>
  </si>
  <si>
    <t>School term opening times in early learning and childcare services, by provider sector - number of services</t>
  </si>
  <si>
    <t>School term opening times in early learning and childcare services, by provider sector - capacity (registered places)</t>
  </si>
  <si>
    <t>Total Number of Services That Submitted an Annual Return</t>
  </si>
  <si>
    <t>Aberdeen City Local Authority ELC Profile, as at 31 December 2017</t>
  </si>
  <si>
    <t>Aberdeen City Local Authority Profile - Summary Tables and Charts, as at 31 December 2017</t>
  </si>
  <si>
    <t>Aberdeen City Local Authority Profile - Funded Places, as at 31 December 2017</t>
  </si>
  <si>
    <t>Aberdeen City Local Authority Profile - Trend in Children Registered, as at 31 December 2017</t>
  </si>
  <si>
    <t>Aberdeen City Local Authority Profile - Registered Children by Age, as at 31 December 2017</t>
  </si>
  <si>
    <t>Aberdeen City Local Authority Profile - Service Quality, as at 31 December 2017</t>
  </si>
  <si>
    <t>Aberdeen City Local Authority Profile - Sessions and Opening Times, as at 31 December 2017</t>
  </si>
  <si>
    <t>Aberdeen City Local Authority Profile - Number of Services and Capacity by SIMD and Urban / Rural Classification, as at 31 December 2017</t>
  </si>
  <si>
    <t>Aberdeen City Local Authority Profile - Staffing and Staff Vacancies in Services, as at 31 December 2017</t>
  </si>
  <si>
    <t>Aberdeen City Local Authority Profile - ELC Care Services List, as at 31 December 2017</t>
  </si>
  <si>
    <t>Aberdeen City Local Authority Profile - Number of Services and Capacity, as at 31 December 2017</t>
  </si>
  <si>
    <t>Distribution of nurseries across urban and rural areas in Aberdeen City</t>
  </si>
  <si>
    <t>Distribution of nurseries across deprivation quintiles of Aberdeen City</t>
  </si>
  <si>
    <t>Registered places in early learning and childcare services, by provider sector</t>
  </si>
  <si>
    <t>Sessions provided in early learning and childcare services, by provider sector</t>
  </si>
  <si>
    <t>Registered places in nursery sessions, by funded provision</t>
  </si>
  <si>
    <t>Approximate number of staff working (and whole-time equivalent) in daycare of children services by service type and provider sector, as at 31 December of each year</t>
  </si>
  <si>
    <t>Number and % of services that reported they had staff vacancies, by service type and provider sector</t>
  </si>
  <si>
    <t>Number and % of services that reported they found it hard to fill staff vacancies, by service type and provider sector</t>
  </si>
  <si>
    <t>Aberdeen City Local Authority Profile - National Records of Scotland Population Stats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</si>
</sst>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_-* #,##0_-;\-* #,##0_-;_-* &quot;-&quot;??_-;_-@_-"/>
    <numFmt numFmtId="166" formatCode="#,##0_ ;\-#,##0\ "/>
    <numFmt numFmtId="167" formatCode="0.0"/>
    <numFmt numFmtId="168" formatCode="#,##0.00000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rgb="FF000000"/>
      <name val="Calibri"/>
      <family val="2"/>
    </font>
    <font>
      <sz val="10"/>
      <name val="Arial"/>
      <family val="2"/>
    </font>
    <font>
      <b/>
      <sz val="10"/>
      <name val="Arial"/>
      <family val="2"/>
    </font>
    <font>
      <b/>
      <sz val="11"/>
      <name val="Calibri"/>
      <family val="2"/>
      <scheme val="minor"/>
    </font>
    <font>
      <sz val="11"/>
      <name val="Calibri"/>
      <family val="2"/>
      <scheme val="minor"/>
    </font>
    <font>
      <b/>
      <sz val="12"/>
      <name val="Calibri"/>
      <family val="2"/>
      <scheme val="minor"/>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0"/>
      <color theme="1"/>
      <name val="Arial"/>
      <family val="2"/>
    </font>
    <font>
      <sz val="8"/>
      <name val="Arial"/>
      <family val="2"/>
    </font>
    <font>
      <b/>
      <sz val="11"/>
      <color indexed="63"/>
      <name val="Calibri"/>
      <family val="2"/>
    </font>
    <font>
      <b/>
      <sz val="18"/>
      <color indexed="62"/>
      <name val="Cambria"/>
      <family val="2"/>
    </font>
    <font>
      <b/>
      <sz val="11"/>
      <color indexed="8"/>
      <name val="Calibri"/>
      <family val="2"/>
    </font>
    <font>
      <sz val="12"/>
      <color theme="1"/>
      <name val="Calibri"/>
      <family val="2"/>
      <scheme val="minor"/>
    </font>
    <font>
      <b/>
      <u/>
      <sz val="16"/>
      <color theme="1"/>
      <name val="Calibri"/>
      <family val="2"/>
      <scheme val="minor"/>
    </font>
    <font>
      <u/>
      <sz val="11"/>
      <color theme="10"/>
      <name val="Calibri"/>
      <family val="2"/>
      <scheme val="minor"/>
    </font>
    <font>
      <b/>
      <u/>
      <sz val="11"/>
      <color theme="1"/>
      <name val="Calibri"/>
      <family val="2"/>
      <scheme val="minor"/>
    </font>
    <font>
      <u/>
      <sz val="10"/>
      <color theme="10"/>
      <name val="Arial"/>
      <family val="2"/>
    </font>
    <font>
      <b/>
      <u/>
      <sz val="12"/>
      <color theme="3"/>
      <name val="Calibri"/>
      <family val="2"/>
      <scheme val="minor"/>
    </font>
    <font>
      <b/>
      <sz val="12"/>
      <color theme="3"/>
      <name val="Calibri"/>
      <family val="2"/>
      <scheme val="minor"/>
    </font>
    <font>
      <b/>
      <sz val="16"/>
      <color theme="1"/>
      <name val="Calibri"/>
      <family val="2"/>
      <scheme val="minor"/>
    </font>
    <font>
      <sz val="10"/>
      <name val="Arial"/>
    </font>
  </fonts>
  <fills count="24">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DCE6F1"/>
        <bgColor indexed="64"/>
      </patternFill>
    </fill>
    <fill>
      <patternFill patternType="solid">
        <fgColor theme="0"/>
        <bgColor indexed="64"/>
      </patternFill>
    </fill>
    <fill>
      <patternFill patternType="solid">
        <fgColor theme="4" tint="0.59999389629810485"/>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tint="-0.149998474074526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3365">
    <xf numFmtId="0" fontId="0" fillId="0" borderId="0"/>
    <xf numFmtId="43" fontId="1" fillId="0" borderId="0" applyFont="0" applyFill="0" applyBorder="0" applyAlignment="0" applyProtection="0"/>
    <xf numFmtId="9" fontId="1" fillId="0" borderId="0" applyFont="0" applyFill="0" applyBorder="0" applyAlignment="0" applyProtection="0"/>
    <xf numFmtId="3" fontId="5" fillId="0" borderId="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16"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3" fillId="21" borderId="3" applyNumberFormat="0" applyAlignment="0" applyProtection="0"/>
    <xf numFmtId="0" fontId="13" fillId="21" borderId="3" applyNumberFormat="0" applyAlignment="0" applyProtection="0"/>
    <xf numFmtId="0" fontId="13" fillId="21" borderId="3" applyNumberFormat="0" applyAlignment="0" applyProtection="0"/>
    <xf numFmtId="0" fontId="13" fillId="21" borderId="3" applyNumberFormat="0" applyAlignment="0" applyProtection="0"/>
    <xf numFmtId="0" fontId="14" fillId="22" borderId="4" applyNumberFormat="0" applyAlignment="0" applyProtection="0"/>
    <xf numFmtId="40" fontId="15" fillId="0" borderId="0" applyFont="0" applyFill="0" applyBorder="0" applyAlignment="0" applyProtection="0"/>
    <xf numFmtId="0" fontId="16" fillId="0" borderId="0" applyNumberFormat="0" applyFill="0" applyBorder="0" applyAlignment="0" applyProtection="0"/>
    <xf numFmtId="0" fontId="17" fillId="11"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12" borderId="3" applyNumberFormat="0" applyAlignment="0" applyProtection="0"/>
    <xf numFmtId="0" fontId="21" fillId="12" borderId="3" applyNumberFormat="0" applyAlignment="0" applyProtection="0"/>
    <xf numFmtId="0" fontId="21" fillId="12" borderId="3" applyNumberFormat="0" applyAlignment="0" applyProtection="0"/>
    <xf numFmtId="0" fontId="21" fillId="12" borderId="3" applyNumberFormat="0" applyAlignment="0" applyProtection="0"/>
    <xf numFmtId="0" fontId="22" fillId="0" borderId="8" applyNumberFormat="0" applyFill="0" applyAlignment="0" applyProtection="0"/>
    <xf numFmtId="0" fontId="23" fillId="1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25" fillId="0" borderId="0"/>
    <xf numFmtId="0" fontId="25" fillId="0" borderId="0"/>
    <xf numFmtId="3" fontId="5" fillId="0" borderId="0"/>
    <xf numFmtId="0" fontId="25" fillId="9" borderId="9" applyNumberFormat="0" applyFont="0" applyAlignment="0" applyProtection="0"/>
    <xf numFmtId="0" fontId="25" fillId="9" borderId="9" applyNumberFormat="0" applyFont="0" applyAlignment="0" applyProtection="0"/>
    <xf numFmtId="0" fontId="25" fillId="9" borderId="9" applyNumberFormat="0" applyFont="0" applyAlignment="0" applyProtection="0"/>
    <xf numFmtId="0" fontId="25" fillId="9" borderId="9" applyNumberFormat="0" applyFont="0" applyAlignment="0" applyProtection="0"/>
    <xf numFmtId="0" fontId="26" fillId="21" borderId="10" applyNumberFormat="0" applyAlignment="0" applyProtection="0"/>
    <xf numFmtId="0" fontId="26" fillId="21" borderId="10" applyNumberFormat="0" applyAlignment="0" applyProtection="0"/>
    <xf numFmtId="0" fontId="26" fillId="21" borderId="10" applyNumberFormat="0" applyAlignment="0" applyProtection="0"/>
    <xf numFmtId="0" fontId="26" fillId="21" borderId="10" applyNumberFormat="0" applyAlignment="0" applyProtection="0"/>
    <xf numFmtId="0" fontId="26" fillId="21" borderId="10" applyNumberFormat="0" applyAlignment="0" applyProtection="0"/>
    <xf numFmtId="0" fontId="26" fillId="21" borderId="10"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2" fillId="0" borderId="0" applyNumberFormat="0" applyFill="0" applyBorder="0" applyAlignment="0" applyProtection="0"/>
    <xf numFmtId="0" fontId="25" fillId="0" borderId="0"/>
    <xf numFmtId="0" fontId="25" fillId="0" borderId="0"/>
    <xf numFmtId="0" fontId="31" fillId="0" borderId="0" applyNumberFormat="0" applyFill="0" applyBorder="0" applyAlignment="0" applyProtection="0"/>
    <xf numFmtId="0" fontId="13" fillId="21" borderId="12" applyNumberFormat="0" applyAlignment="0" applyProtection="0"/>
    <xf numFmtId="0" fontId="13" fillId="21" borderId="12" applyNumberFormat="0" applyAlignment="0" applyProtection="0"/>
    <xf numFmtId="0" fontId="13" fillId="21" borderId="12" applyNumberFormat="0" applyAlignment="0" applyProtection="0"/>
    <xf numFmtId="0" fontId="13" fillId="21" borderId="12" applyNumberFormat="0" applyAlignment="0" applyProtection="0"/>
    <xf numFmtId="0" fontId="21" fillId="12" borderId="12" applyNumberFormat="0" applyAlignment="0" applyProtection="0"/>
    <xf numFmtId="0" fontId="21" fillId="12" borderId="12" applyNumberFormat="0" applyAlignment="0" applyProtection="0"/>
    <xf numFmtId="0" fontId="21" fillId="12" borderId="12" applyNumberFormat="0" applyAlignment="0" applyProtection="0"/>
    <xf numFmtId="0" fontId="21" fillId="12" borderId="12" applyNumberFormat="0" applyAlignment="0" applyProtection="0"/>
    <xf numFmtId="0" fontId="25" fillId="9" borderId="13" applyNumberFormat="0" applyFont="0" applyAlignment="0" applyProtection="0"/>
    <xf numFmtId="0" fontId="25" fillId="9" borderId="13" applyNumberFormat="0" applyFont="0" applyAlignment="0" applyProtection="0"/>
    <xf numFmtId="0" fontId="25" fillId="9" borderId="13" applyNumberFormat="0" applyFont="0" applyAlignment="0" applyProtection="0"/>
    <xf numFmtId="0" fontId="25" fillId="9" borderId="13" applyNumberFormat="0" applyFont="0" applyAlignment="0" applyProtection="0"/>
    <xf numFmtId="0" fontId="26" fillId="21" borderId="14" applyNumberFormat="0" applyAlignment="0" applyProtection="0"/>
    <xf numFmtId="0" fontId="26" fillId="21" borderId="14" applyNumberFormat="0" applyAlignment="0" applyProtection="0"/>
    <xf numFmtId="0" fontId="26" fillId="21" borderId="14" applyNumberFormat="0" applyAlignment="0" applyProtection="0"/>
    <xf numFmtId="0" fontId="26" fillId="21" borderId="14" applyNumberFormat="0" applyAlignment="0" applyProtection="0"/>
    <xf numFmtId="0" fontId="26" fillId="21" borderId="14" applyNumberFormat="0" applyAlignment="0" applyProtection="0"/>
    <xf numFmtId="0" fontId="26" fillId="21" borderId="14" applyNumberFormat="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13" fillId="21" borderId="16" applyNumberFormat="0" applyAlignment="0" applyProtection="0"/>
    <xf numFmtId="0" fontId="21" fillId="12" borderId="16" applyNumberFormat="0" applyAlignment="0" applyProtection="0"/>
    <xf numFmtId="0" fontId="21" fillId="12" borderId="16" applyNumberFormat="0" applyAlignment="0" applyProtection="0"/>
    <xf numFmtId="0" fontId="21" fillId="12" borderId="16" applyNumberFormat="0" applyAlignment="0" applyProtection="0"/>
    <xf numFmtId="0" fontId="21" fillId="12" borderId="16" applyNumberFormat="0" applyAlignment="0" applyProtection="0"/>
    <xf numFmtId="0" fontId="25" fillId="9" borderId="17" applyNumberFormat="0" applyFont="0" applyAlignment="0" applyProtection="0"/>
    <xf numFmtId="0" fontId="25" fillId="9" borderId="17" applyNumberFormat="0" applyFont="0" applyAlignment="0" applyProtection="0"/>
    <xf numFmtId="0" fontId="25" fillId="9" borderId="17" applyNumberFormat="0" applyFont="0" applyAlignment="0" applyProtection="0"/>
    <xf numFmtId="0" fontId="25" fillId="9" borderId="17" applyNumberFormat="0" applyFont="0" applyAlignment="0" applyProtection="0"/>
    <xf numFmtId="0" fontId="26" fillId="21" borderId="18" applyNumberFormat="0" applyAlignment="0" applyProtection="0"/>
    <xf numFmtId="0" fontId="26" fillId="21" borderId="18" applyNumberFormat="0" applyAlignment="0" applyProtection="0"/>
    <xf numFmtId="0" fontId="26" fillId="21" borderId="18" applyNumberFormat="0" applyAlignment="0" applyProtection="0"/>
    <xf numFmtId="0" fontId="26" fillId="21" borderId="18" applyNumberFormat="0" applyAlignment="0" applyProtection="0"/>
    <xf numFmtId="0" fontId="26" fillId="21" borderId="18" applyNumberFormat="0" applyAlignment="0" applyProtection="0"/>
    <xf numFmtId="0" fontId="26" fillId="21" borderId="18" applyNumberFormat="0" applyAlignment="0" applyProtection="0"/>
    <xf numFmtId="0" fontId="28" fillId="0" borderId="19"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33" fillId="0" borderId="0" applyNumberFormat="0" applyFill="0" applyBorder="0" applyAlignment="0" applyProtection="0"/>
    <xf numFmtId="0" fontId="13" fillId="21" borderId="20" applyNumberFormat="0" applyAlignment="0" applyProtection="0"/>
    <xf numFmtId="0" fontId="13" fillId="21" borderId="20" applyNumberFormat="0" applyAlignment="0" applyProtection="0"/>
    <xf numFmtId="0" fontId="13" fillId="21" borderId="20" applyNumberFormat="0" applyAlignment="0" applyProtection="0"/>
    <xf numFmtId="0" fontId="13" fillId="21" borderId="20" applyNumberFormat="0" applyAlignment="0" applyProtection="0"/>
    <xf numFmtId="0" fontId="21" fillId="12" borderId="20" applyNumberFormat="0" applyAlignment="0" applyProtection="0"/>
    <xf numFmtId="0" fontId="21" fillId="12" borderId="20" applyNumberFormat="0" applyAlignment="0" applyProtection="0"/>
    <xf numFmtId="0" fontId="21" fillId="12" borderId="20" applyNumberFormat="0" applyAlignment="0" applyProtection="0"/>
    <xf numFmtId="0" fontId="21" fillId="12" borderId="20" applyNumberFormat="0" applyAlignment="0" applyProtection="0"/>
    <xf numFmtId="0" fontId="25" fillId="9" borderId="21" applyNumberFormat="0" applyFont="0" applyAlignment="0" applyProtection="0"/>
    <xf numFmtId="0" fontId="25" fillId="9" borderId="21" applyNumberFormat="0" applyFont="0" applyAlignment="0" applyProtection="0"/>
    <xf numFmtId="0" fontId="25" fillId="9" borderId="21" applyNumberFormat="0" applyFont="0" applyAlignment="0" applyProtection="0"/>
    <xf numFmtId="0" fontId="25" fillId="9" borderId="21" applyNumberFormat="0" applyFont="0" applyAlignment="0" applyProtection="0"/>
    <xf numFmtId="0" fontId="26" fillId="21" borderId="22" applyNumberFormat="0" applyAlignment="0" applyProtection="0"/>
    <xf numFmtId="0" fontId="26" fillId="21" borderId="22" applyNumberFormat="0" applyAlignment="0" applyProtection="0"/>
    <xf numFmtId="0" fontId="26" fillId="21" borderId="22" applyNumberFormat="0" applyAlignment="0" applyProtection="0"/>
    <xf numFmtId="0" fontId="26" fillId="21" borderId="22" applyNumberFormat="0" applyAlignment="0" applyProtection="0"/>
    <xf numFmtId="0" fontId="26" fillId="21" borderId="22" applyNumberFormat="0" applyAlignment="0" applyProtection="0"/>
    <xf numFmtId="0" fontId="26" fillId="21" borderId="22" applyNumberFormat="0" applyAlignment="0" applyProtection="0"/>
    <xf numFmtId="0" fontId="28" fillId="0" borderId="23"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13" fillId="21" borderId="24" applyNumberFormat="0" applyAlignment="0" applyProtection="0"/>
    <xf numFmtId="0" fontId="13" fillId="21" borderId="24" applyNumberFormat="0" applyAlignment="0" applyProtection="0"/>
    <xf numFmtId="0" fontId="13" fillId="21" borderId="24" applyNumberFormat="0" applyAlignment="0" applyProtection="0"/>
    <xf numFmtId="0" fontId="13" fillId="21" borderId="24" applyNumberFormat="0" applyAlignment="0" applyProtection="0"/>
    <xf numFmtId="0" fontId="21" fillId="12" borderId="24" applyNumberFormat="0" applyAlignment="0" applyProtection="0"/>
    <xf numFmtId="0" fontId="21" fillId="12" borderId="24" applyNumberFormat="0" applyAlignment="0" applyProtection="0"/>
    <xf numFmtId="0" fontId="21" fillId="12" borderId="24" applyNumberFormat="0" applyAlignment="0" applyProtection="0"/>
    <xf numFmtId="0" fontId="21" fillId="12" borderId="24" applyNumberFormat="0" applyAlignment="0" applyProtection="0"/>
    <xf numFmtId="0" fontId="25" fillId="9" borderId="25" applyNumberFormat="0" applyFont="0" applyAlignment="0" applyProtection="0"/>
    <xf numFmtId="0" fontId="25" fillId="9" borderId="25" applyNumberFormat="0" applyFont="0" applyAlignment="0" applyProtection="0"/>
    <xf numFmtId="0" fontId="25" fillId="9" borderId="25" applyNumberFormat="0" applyFont="0" applyAlignment="0" applyProtection="0"/>
    <xf numFmtId="0" fontId="25" fillId="9" borderId="25" applyNumberFormat="0" applyFont="0" applyAlignment="0" applyProtection="0"/>
    <xf numFmtId="0" fontId="26" fillId="21" borderId="26" applyNumberFormat="0" applyAlignment="0" applyProtection="0"/>
    <xf numFmtId="0" fontId="26" fillId="21" borderId="26" applyNumberFormat="0" applyAlignment="0" applyProtection="0"/>
    <xf numFmtId="0" fontId="26" fillId="21" borderId="26" applyNumberFormat="0" applyAlignment="0" applyProtection="0"/>
    <xf numFmtId="0" fontId="26" fillId="21" borderId="26" applyNumberFormat="0" applyAlignment="0" applyProtection="0"/>
    <xf numFmtId="0" fontId="26" fillId="21" borderId="26" applyNumberFormat="0" applyAlignment="0" applyProtection="0"/>
    <xf numFmtId="0" fontId="26" fillId="21" borderId="26" applyNumberFormat="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28" fillId="0" borderId="27" applyNumberFormat="0" applyFill="0" applyAlignment="0" applyProtection="0"/>
    <xf numFmtId="0" fontId="13" fillId="21" borderId="28" applyNumberFormat="0" applyAlignment="0" applyProtection="0"/>
    <xf numFmtId="0" fontId="13" fillId="21" borderId="28" applyNumberFormat="0" applyAlignment="0" applyProtection="0"/>
    <xf numFmtId="0" fontId="13" fillId="21" borderId="28" applyNumberFormat="0" applyAlignment="0" applyProtection="0"/>
    <xf numFmtId="0" fontId="13" fillId="21" borderId="28" applyNumberFormat="0" applyAlignment="0" applyProtection="0"/>
    <xf numFmtId="0" fontId="21" fillId="12" borderId="28" applyNumberFormat="0" applyAlignment="0" applyProtection="0"/>
    <xf numFmtId="0" fontId="21" fillId="12" borderId="28" applyNumberFormat="0" applyAlignment="0" applyProtection="0"/>
    <xf numFmtId="0" fontId="21" fillId="12" borderId="28" applyNumberFormat="0" applyAlignment="0" applyProtection="0"/>
    <xf numFmtId="0" fontId="21" fillId="12" borderId="28" applyNumberFormat="0" applyAlignment="0" applyProtection="0"/>
    <xf numFmtId="0" fontId="25" fillId="9" borderId="29" applyNumberFormat="0" applyFont="0" applyAlignment="0" applyProtection="0"/>
    <xf numFmtId="0" fontId="25" fillId="9" borderId="29" applyNumberFormat="0" applyFont="0" applyAlignment="0" applyProtection="0"/>
    <xf numFmtId="0" fontId="25" fillId="9" borderId="29" applyNumberFormat="0" applyFont="0" applyAlignment="0" applyProtection="0"/>
    <xf numFmtId="0" fontId="25" fillId="9" borderId="29" applyNumberFormat="0" applyFont="0" applyAlignment="0" applyProtection="0"/>
    <xf numFmtId="0" fontId="26" fillId="21" borderId="30" applyNumberFormat="0" applyAlignment="0" applyProtection="0"/>
    <xf numFmtId="0" fontId="26" fillId="21" borderId="30" applyNumberFormat="0" applyAlignment="0" applyProtection="0"/>
    <xf numFmtId="0" fontId="26" fillId="21" borderId="30" applyNumberFormat="0" applyAlignment="0" applyProtection="0"/>
    <xf numFmtId="0" fontId="26" fillId="21" borderId="30" applyNumberFormat="0" applyAlignment="0" applyProtection="0"/>
    <xf numFmtId="0" fontId="26" fillId="21" borderId="30" applyNumberFormat="0" applyAlignment="0" applyProtection="0"/>
    <xf numFmtId="0" fontId="26" fillId="21" borderId="30" applyNumberFormat="0" applyAlignment="0" applyProtection="0"/>
    <xf numFmtId="0" fontId="28" fillId="0" borderId="31" applyNumberFormat="0" applyFill="0" applyAlignment="0" applyProtection="0"/>
    <xf numFmtId="0" fontId="28" fillId="0" borderId="31" applyNumberFormat="0" applyFill="0" applyAlignment="0" applyProtection="0"/>
    <xf numFmtId="0" fontId="28" fillId="0" borderId="31" applyNumberFormat="0" applyFill="0" applyAlignment="0" applyProtection="0"/>
    <xf numFmtId="0" fontId="28" fillId="0" borderId="31" applyNumberFormat="0" applyFill="0" applyAlignment="0" applyProtection="0"/>
    <xf numFmtId="0" fontId="28" fillId="0" borderId="31" applyNumberFormat="0" applyFill="0" applyAlignment="0" applyProtection="0"/>
    <xf numFmtId="0" fontId="28" fillId="0" borderId="31" applyNumberFormat="0" applyFill="0" applyAlignment="0" applyProtection="0"/>
    <xf numFmtId="0" fontId="13" fillId="21" borderId="32" applyNumberFormat="0" applyAlignment="0" applyProtection="0"/>
    <xf numFmtId="0" fontId="13" fillId="21" borderId="32" applyNumberFormat="0" applyAlignment="0" applyProtection="0"/>
    <xf numFmtId="0" fontId="13" fillId="21" borderId="32" applyNumberFormat="0" applyAlignment="0" applyProtection="0"/>
    <xf numFmtId="0" fontId="13" fillId="21" borderId="32" applyNumberFormat="0" applyAlignment="0" applyProtection="0"/>
    <xf numFmtId="0" fontId="21" fillId="12" borderId="32" applyNumberFormat="0" applyAlignment="0" applyProtection="0"/>
    <xf numFmtId="0" fontId="21" fillId="12" borderId="32" applyNumberFormat="0" applyAlignment="0" applyProtection="0"/>
    <xf numFmtId="0" fontId="21" fillId="12" borderId="32" applyNumberFormat="0" applyAlignment="0" applyProtection="0"/>
    <xf numFmtId="0" fontId="21" fillId="12" borderId="32" applyNumberFormat="0" applyAlignment="0" applyProtection="0"/>
    <xf numFmtId="0" fontId="25" fillId="9" borderId="33" applyNumberFormat="0" applyFont="0" applyAlignment="0" applyProtection="0"/>
    <xf numFmtId="0" fontId="25" fillId="9" borderId="33" applyNumberFormat="0" applyFont="0" applyAlignment="0" applyProtection="0"/>
    <xf numFmtId="0" fontId="25" fillId="9" borderId="33" applyNumberFormat="0" applyFont="0" applyAlignment="0" applyProtection="0"/>
    <xf numFmtId="0" fontId="25" fillId="9" borderId="33" applyNumberFormat="0" applyFont="0" applyAlignment="0" applyProtection="0"/>
    <xf numFmtId="0" fontId="26" fillId="21" borderId="34" applyNumberFormat="0" applyAlignment="0" applyProtection="0"/>
    <xf numFmtId="0" fontId="26" fillId="21" borderId="34" applyNumberFormat="0" applyAlignment="0" applyProtection="0"/>
    <xf numFmtId="0" fontId="26" fillId="21" borderId="34" applyNumberFormat="0" applyAlignment="0" applyProtection="0"/>
    <xf numFmtId="0" fontId="26" fillId="21" borderId="34" applyNumberFormat="0" applyAlignment="0" applyProtection="0"/>
    <xf numFmtId="0" fontId="26" fillId="21" borderId="34" applyNumberFormat="0" applyAlignment="0" applyProtection="0"/>
    <xf numFmtId="0" fontId="26" fillId="21" borderId="34" applyNumberFormat="0" applyAlignment="0" applyProtection="0"/>
    <xf numFmtId="0" fontId="28" fillId="0" borderId="35" applyNumberFormat="0" applyFill="0" applyAlignment="0" applyProtection="0"/>
    <xf numFmtId="0" fontId="28" fillId="0" borderId="35" applyNumberFormat="0" applyFill="0" applyAlignment="0" applyProtection="0"/>
    <xf numFmtId="0" fontId="28" fillId="0" borderId="35" applyNumberFormat="0" applyFill="0" applyAlignment="0" applyProtection="0"/>
    <xf numFmtId="0" fontId="28" fillId="0" borderId="35" applyNumberFormat="0" applyFill="0" applyAlignment="0" applyProtection="0"/>
    <xf numFmtId="0" fontId="28" fillId="0" borderId="35" applyNumberFormat="0" applyFill="0" applyAlignment="0" applyProtection="0"/>
    <xf numFmtId="0" fontId="28" fillId="0" borderId="35" applyNumberFormat="0" applyFill="0" applyAlignment="0" applyProtection="0"/>
    <xf numFmtId="0" fontId="13" fillId="21" borderId="36" applyNumberFormat="0" applyAlignment="0" applyProtection="0"/>
    <xf numFmtId="0" fontId="13" fillId="21" borderId="36" applyNumberFormat="0" applyAlignment="0" applyProtection="0"/>
    <xf numFmtId="0" fontId="13" fillId="21" borderId="36" applyNumberFormat="0" applyAlignment="0" applyProtection="0"/>
    <xf numFmtId="0" fontId="13" fillId="21" borderId="36" applyNumberFormat="0" applyAlignment="0" applyProtection="0"/>
    <xf numFmtId="0" fontId="21" fillId="12" borderId="36" applyNumberFormat="0" applyAlignment="0" applyProtection="0"/>
    <xf numFmtId="0" fontId="21" fillId="12" borderId="36" applyNumberFormat="0" applyAlignment="0" applyProtection="0"/>
    <xf numFmtId="0" fontId="21" fillId="12" borderId="36" applyNumberFormat="0" applyAlignment="0" applyProtection="0"/>
    <xf numFmtId="0" fontId="21" fillId="12" borderId="36" applyNumberFormat="0" applyAlignment="0" applyProtection="0"/>
    <xf numFmtId="0" fontId="25" fillId="9" borderId="37" applyNumberFormat="0" applyFont="0" applyAlignment="0" applyProtection="0"/>
    <xf numFmtId="0" fontId="25" fillId="9" borderId="37" applyNumberFormat="0" applyFont="0" applyAlignment="0" applyProtection="0"/>
    <xf numFmtId="0" fontId="25" fillId="9" borderId="37" applyNumberFormat="0" applyFont="0" applyAlignment="0" applyProtection="0"/>
    <xf numFmtId="0" fontId="25" fillId="9" borderId="37" applyNumberFormat="0" applyFon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1" fillId="0" borderId="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13" fillId="21"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1" fillId="12" borderId="40" applyNumberForma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5" fillId="9" borderId="41" applyNumberFormat="0" applyFon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6" fillId="21" borderId="38" applyNumberFormat="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0" fontId="28" fillId="0" borderId="39" applyNumberFormat="0" applyFill="0" applyAlignment="0" applyProtection="0"/>
    <xf numFmtId="43" fontId="5" fillId="0" borderId="0" applyFont="0" applyFill="0" applyBorder="0" applyAlignment="0" applyProtection="0"/>
    <xf numFmtId="0" fontId="5" fillId="0" borderId="0"/>
    <xf numFmtId="0" fontId="13" fillId="21" borderId="42" applyNumberFormat="0" applyAlignment="0" applyProtection="0"/>
    <xf numFmtId="0" fontId="21" fillId="12" borderId="42" applyNumberFormat="0" applyAlignment="0" applyProtection="0"/>
    <xf numFmtId="0" fontId="25" fillId="9" borderId="43" applyNumberFormat="0" applyFont="0" applyAlignment="0" applyProtection="0"/>
    <xf numFmtId="0" fontId="26" fillId="21" borderId="44" applyNumberFormat="0" applyAlignment="0" applyProtection="0"/>
    <xf numFmtId="0" fontId="28" fillId="0" borderId="45" applyNumberFormat="0" applyFill="0" applyAlignment="0" applyProtection="0"/>
    <xf numFmtId="0" fontId="13" fillId="21" borderId="42" applyNumberFormat="0" applyAlignment="0" applyProtection="0"/>
    <xf numFmtId="0" fontId="21" fillId="12" borderId="42" applyNumberFormat="0" applyAlignment="0" applyProtection="0"/>
    <xf numFmtId="0" fontId="26" fillId="21" borderId="44" applyNumberFormat="0" applyAlignment="0" applyProtection="0"/>
    <xf numFmtId="0" fontId="28" fillId="0" borderId="45" applyNumberFormat="0" applyFill="0" applyAlignment="0" applyProtection="0"/>
    <xf numFmtId="0" fontId="28" fillId="0" borderId="45" applyNumberFormat="0" applyFill="0" applyAlignment="0" applyProtection="0"/>
    <xf numFmtId="0" fontId="26" fillId="21" borderId="44" applyNumberFormat="0" applyAlignment="0" applyProtection="0"/>
    <xf numFmtId="0" fontId="28" fillId="0" borderId="45" applyNumberFormat="0" applyFill="0" applyAlignment="0" applyProtection="0"/>
    <xf numFmtId="0" fontId="25" fillId="9" borderId="43" applyNumberFormat="0" applyFont="0" applyAlignment="0" applyProtection="0"/>
    <xf numFmtId="0" fontId="26" fillId="21" borderId="44" applyNumberFormat="0" applyAlignment="0" applyProtection="0"/>
    <xf numFmtId="0" fontId="28" fillId="0" borderId="45" applyNumberFormat="0" applyFill="0" applyAlignment="0" applyProtection="0"/>
    <xf numFmtId="0" fontId="21" fillId="12" borderId="42" applyNumberFormat="0" applyAlignment="0" applyProtection="0"/>
    <xf numFmtId="0" fontId="25" fillId="9" borderId="43" applyNumberFormat="0" applyFont="0" applyAlignment="0" applyProtection="0"/>
    <xf numFmtId="0" fontId="13" fillId="21" borderId="42" applyNumberFormat="0" applyAlignment="0" applyProtection="0"/>
    <xf numFmtId="0" fontId="26" fillId="21" borderId="44" applyNumberFormat="0" applyAlignment="0" applyProtection="0"/>
    <xf numFmtId="0" fontId="26" fillId="21" borderId="44" applyNumberFormat="0" applyAlignment="0" applyProtection="0"/>
    <xf numFmtId="0" fontId="28" fillId="0" borderId="45" applyNumberFormat="0" applyFill="0" applyAlignment="0" applyProtection="0"/>
    <xf numFmtId="0" fontId="13" fillId="21" borderId="42" applyNumberFormat="0" applyAlignment="0" applyProtection="0"/>
    <xf numFmtId="0" fontId="21" fillId="12" borderId="42" applyNumberFormat="0" applyAlignment="0" applyProtection="0"/>
    <xf numFmtId="0" fontId="25" fillId="9" borderId="43" applyNumberFormat="0" applyFont="0" applyAlignment="0" applyProtection="0"/>
    <xf numFmtId="0" fontId="26" fillId="21" borderId="44" applyNumberFormat="0" applyAlignment="0" applyProtection="0"/>
    <xf numFmtId="0" fontId="26" fillId="21" borderId="44" applyNumberFormat="0" applyAlignment="0" applyProtection="0"/>
    <xf numFmtId="0" fontId="28" fillId="0" borderId="45" applyNumberFormat="0" applyFill="0" applyAlignment="0" applyProtection="0"/>
    <xf numFmtId="0" fontId="28" fillId="0" borderId="45" applyNumberFormat="0" applyFill="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5" fillId="9" borderId="47" applyNumberFormat="0" applyFont="0" applyAlignment="0" applyProtection="0"/>
    <xf numFmtId="0" fontId="21" fillId="12" borderId="46" applyNumberFormat="0" applyAlignment="0" applyProtection="0"/>
    <xf numFmtId="0" fontId="13" fillId="21" borderId="46"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5" fillId="9" borderId="47" applyNumberFormat="0" applyFont="0" applyAlignment="0" applyProtection="0"/>
    <xf numFmtId="0" fontId="13" fillId="21" borderId="46" applyNumberFormat="0" applyAlignment="0" applyProtection="0"/>
    <xf numFmtId="0" fontId="13" fillId="21" borderId="46"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6" fillId="21" borderId="48"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5" fillId="9" borderId="47" applyNumberFormat="0" applyFont="0" applyAlignment="0" applyProtection="0"/>
    <xf numFmtId="0" fontId="28" fillId="0" borderId="49" applyNumberFormat="0" applyFill="0" applyAlignment="0" applyProtection="0"/>
    <xf numFmtId="0" fontId="26" fillId="21" borderId="48" applyNumberFormat="0" applyAlignment="0" applyProtection="0"/>
    <xf numFmtId="0" fontId="28" fillId="0" borderId="49" applyNumberFormat="0" applyFill="0" applyAlignment="0" applyProtection="0"/>
    <xf numFmtId="0" fontId="13" fillId="21" borderId="46" applyNumberFormat="0" applyAlignment="0" applyProtection="0"/>
    <xf numFmtId="0" fontId="26" fillId="21" borderId="48"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1" fillId="12" borderId="46"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13" fillId="21" borderId="46" applyNumberFormat="0" applyAlignment="0" applyProtection="0"/>
    <xf numFmtId="0" fontId="21" fillId="12" borderId="46" applyNumberFormat="0" applyAlignment="0" applyProtection="0"/>
    <xf numFmtId="0" fontId="26" fillId="21" borderId="48" applyNumberFormat="0" applyAlignment="0" applyProtection="0"/>
    <xf numFmtId="0" fontId="26" fillId="21" borderId="48" applyNumberFormat="0" applyAlignment="0" applyProtection="0"/>
    <xf numFmtId="0" fontId="21" fillId="12" borderId="46" applyNumberFormat="0" applyAlignment="0" applyProtection="0"/>
    <xf numFmtId="0" fontId="21" fillId="12" borderId="46" applyNumberFormat="0" applyAlignment="0" applyProtection="0"/>
    <xf numFmtId="0" fontId="13" fillId="21" borderId="46" applyNumberFormat="0" applyAlignment="0" applyProtection="0"/>
    <xf numFmtId="0" fontId="21" fillId="12" borderId="46"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6" fillId="21" borderId="48" applyNumberFormat="0" applyAlignment="0" applyProtection="0"/>
    <xf numFmtId="0" fontId="26" fillId="21" borderId="48" applyNumberForma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1" fillId="12" borderId="46" applyNumberFormat="0" applyAlignment="0" applyProtection="0"/>
    <xf numFmtId="0" fontId="26" fillId="21" borderId="48" applyNumberFormat="0" applyAlignment="0" applyProtection="0"/>
    <xf numFmtId="0" fontId="13" fillId="21" borderId="46" applyNumberFormat="0" applyAlignment="0" applyProtection="0"/>
    <xf numFmtId="0" fontId="21" fillId="12" borderId="46" applyNumberFormat="0" applyAlignment="0" applyProtection="0"/>
    <xf numFmtId="0" fontId="13" fillId="21" borderId="46" applyNumberFormat="0" applyAlignment="0" applyProtection="0"/>
    <xf numFmtId="0" fontId="26" fillId="21" borderId="48" applyNumberFormat="0" applyAlignment="0" applyProtection="0"/>
    <xf numFmtId="0" fontId="28" fillId="0" borderId="49" applyNumberFormat="0" applyFill="0" applyAlignment="0" applyProtection="0"/>
    <xf numFmtId="0" fontId="13" fillId="21" borderId="46" applyNumberFormat="0" applyAlignment="0" applyProtection="0"/>
    <xf numFmtId="0" fontId="21" fillId="12" borderId="46" applyNumberFormat="0" applyAlignment="0" applyProtection="0"/>
    <xf numFmtId="0" fontId="28" fillId="0" borderId="49" applyNumberFormat="0" applyFill="0" applyAlignment="0" applyProtection="0"/>
    <xf numFmtId="0" fontId="26" fillId="21" borderId="48" applyNumberFormat="0" applyAlignment="0" applyProtection="0"/>
    <xf numFmtId="0" fontId="13" fillId="21" borderId="46"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5" fillId="9" borderId="47" applyNumberFormat="0" applyFont="0" applyAlignment="0" applyProtection="0"/>
    <xf numFmtId="0" fontId="13" fillId="21" borderId="46" applyNumberFormat="0" applyAlignment="0" applyProtection="0"/>
    <xf numFmtId="0" fontId="25" fillId="9" borderId="47" applyNumberFormat="0" applyFont="0" applyAlignment="0" applyProtection="0"/>
    <xf numFmtId="0" fontId="26" fillId="21" borderId="48"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1" fillId="12" borderId="46" applyNumberFormat="0" applyAlignment="0" applyProtection="0"/>
    <xf numFmtId="0" fontId="13" fillId="21" borderId="46"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1" fillId="12" borderId="46" applyNumberFormat="0" applyAlignment="0" applyProtection="0"/>
    <xf numFmtId="0" fontId="13" fillId="21" borderId="46" applyNumberFormat="0" applyAlignment="0" applyProtection="0"/>
    <xf numFmtId="0" fontId="13" fillId="21" borderId="46" applyNumberFormat="0" applyAlignment="0" applyProtection="0"/>
    <xf numFmtId="0" fontId="28" fillId="0" borderId="49" applyNumberFormat="0" applyFill="0" applyAlignment="0" applyProtection="0"/>
    <xf numFmtId="0" fontId="26" fillId="21" borderId="48" applyNumberFormat="0" applyAlignment="0" applyProtection="0"/>
    <xf numFmtId="0" fontId="26" fillId="21" borderId="48" applyNumberForma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1" fillId="12" borderId="46"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1" fillId="12" borderId="46" applyNumberFormat="0" applyAlignment="0" applyProtection="0"/>
    <xf numFmtId="0" fontId="26" fillId="21" borderId="48" applyNumberFormat="0" applyAlignment="0" applyProtection="0"/>
    <xf numFmtId="0" fontId="26" fillId="21" borderId="48" applyNumberFormat="0" applyAlignment="0" applyProtection="0"/>
    <xf numFmtId="0" fontId="21" fillId="12" borderId="46"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8" fillId="0" borderId="49" applyNumberFormat="0" applyFill="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1" fillId="12" borderId="46" applyNumberFormat="0" applyAlignment="0" applyProtection="0"/>
    <xf numFmtId="0" fontId="26" fillId="21" borderId="48" applyNumberFormat="0" applyAlignment="0" applyProtection="0"/>
    <xf numFmtId="0" fontId="26" fillId="21" borderId="48" applyNumberFormat="0" applyAlignment="0" applyProtection="0"/>
    <xf numFmtId="0" fontId="13" fillId="21" borderId="46"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6" fillId="21" borderId="48"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8" fillId="0" borderId="49" applyNumberFormat="0" applyFill="0" applyAlignment="0" applyProtection="0"/>
    <xf numFmtId="0" fontId="25" fillId="9" borderId="47" applyNumberFormat="0" applyFont="0" applyAlignment="0" applyProtection="0"/>
    <xf numFmtId="0" fontId="28" fillId="0" borderId="49" applyNumberFormat="0" applyFill="0" applyAlignment="0" applyProtection="0"/>
    <xf numFmtId="0" fontId="25" fillId="9" borderId="47" applyNumberFormat="0" applyFont="0" applyAlignment="0" applyProtection="0"/>
    <xf numFmtId="0" fontId="26" fillId="21" borderId="48" applyNumberFormat="0" applyAlignment="0" applyProtection="0"/>
    <xf numFmtId="0" fontId="21" fillId="12"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13" fillId="21" borderId="46" applyNumberFormat="0" applyAlignment="0" applyProtection="0"/>
    <xf numFmtId="0" fontId="21" fillId="12" borderId="46" applyNumberFormat="0" applyAlignment="0" applyProtection="0"/>
    <xf numFmtId="0" fontId="26" fillId="21" borderId="48" applyNumberFormat="0" applyAlignment="0" applyProtection="0"/>
    <xf numFmtId="0" fontId="21" fillId="12" borderId="46" applyNumberFormat="0" applyAlignment="0" applyProtection="0"/>
    <xf numFmtId="0" fontId="28" fillId="0" borderId="49" applyNumberFormat="0" applyFill="0" applyAlignment="0" applyProtection="0"/>
    <xf numFmtId="0" fontId="21" fillId="12" borderId="46"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1" fillId="12" borderId="46" applyNumberFormat="0" applyAlignment="0" applyProtection="0"/>
    <xf numFmtId="0" fontId="13" fillId="21" borderId="46" applyNumberFormat="0" applyAlignment="0" applyProtection="0"/>
    <xf numFmtId="0" fontId="28" fillId="0" borderId="49" applyNumberFormat="0" applyFill="0" applyAlignment="0" applyProtection="0"/>
    <xf numFmtId="0" fontId="21" fillId="12" borderId="46" applyNumberFormat="0" applyAlignment="0" applyProtection="0"/>
    <xf numFmtId="0" fontId="21" fillId="12" borderId="46" applyNumberFormat="0" applyAlignment="0" applyProtection="0"/>
    <xf numFmtId="0" fontId="28" fillId="0" borderId="49" applyNumberFormat="0" applyFill="0" applyAlignment="0" applyProtection="0"/>
    <xf numFmtId="0" fontId="21" fillId="12" borderId="46" applyNumberFormat="0" applyAlignment="0" applyProtection="0"/>
    <xf numFmtId="0" fontId="25" fillId="9" borderId="47" applyNumberFormat="0" applyFont="0" applyAlignment="0" applyProtection="0"/>
    <xf numFmtId="0" fontId="13" fillId="21" borderId="46" applyNumberFormat="0" applyAlignment="0" applyProtection="0"/>
    <xf numFmtId="0" fontId="26" fillId="21" borderId="48"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8" fillId="0" borderId="49" applyNumberFormat="0" applyFill="0" applyAlignment="0" applyProtection="0"/>
    <xf numFmtId="0" fontId="21" fillId="12" borderId="46" applyNumberFormat="0" applyAlignment="0" applyProtection="0"/>
    <xf numFmtId="0" fontId="21" fillId="12" borderId="46" applyNumberFormat="0" applyAlignment="0" applyProtection="0"/>
    <xf numFmtId="0" fontId="26" fillId="21" borderId="48" applyNumberFormat="0" applyAlignment="0" applyProtection="0"/>
    <xf numFmtId="0" fontId="26" fillId="21" borderId="48"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13" fillId="21"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8" fillId="0" borderId="49" applyNumberFormat="0" applyFill="0" applyAlignment="0" applyProtection="0"/>
    <xf numFmtId="0" fontId="21" fillId="12" borderId="46" applyNumberFormat="0" applyAlignment="0" applyProtection="0"/>
    <xf numFmtId="0" fontId="25" fillId="9" borderId="47" applyNumberFormat="0" applyFont="0" applyAlignment="0" applyProtection="0"/>
    <xf numFmtId="0" fontId="21" fillId="12" borderId="46"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6" fillId="21" borderId="48" applyNumberFormat="0" applyAlignment="0" applyProtection="0"/>
    <xf numFmtId="0" fontId="21" fillId="12" borderId="46" applyNumberFormat="0" applyAlignment="0" applyProtection="0"/>
    <xf numFmtId="0" fontId="26" fillId="21" borderId="48"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8" fillId="0" borderId="49" applyNumberFormat="0" applyFill="0" applyAlignment="0" applyProtection="0"/>
    <xf numFmtId="0" fontId="21" fillId="12" borderId="46" applyNumberFormat="0" applyAlignment="0" applyProtection="0"/>
    <xf numFmtId="0" fontId="21" fillId="12" borderId="46" applyNumberFormat="0" applyAlignment="0" applyProtection="0"/>
    <xf numFmtId="0" fontId="28" fillId="0" borderId="49" applyNumberFormat="0" applyFill="0" applyAlignment="0" applyProtection="0"/>
    <xf numFmtId="0" fontId="21" fillId="12" borderId="46" applyNumberFormat="0" applyAlignment="0" applyProtection="0"/>
    <xf numFmtId="0" fontId="26" fillId="21" borderId="48" applyNumberFormat="0" applyAlignment="0" applyProtection="0"/>
    <xf numFmtId="0" fontId="13" fillId="21" borderId="46" applyNumberFormat="0" applyAlignment="0" applyProtection="0"/>
    <xf numFmtId="0" fontId="13" fillId="21" borderId="46" applyNumberFormat="0" applyAlignment="0" applyProtection="0"/>
    <xf numFmtId="0" fontId="28" fillId="0" borderId="49" applyNumberFormat="0" applyFill="0" applyAlignment="0" applyProtection="0"/>
    <xf numFmtId="0" fontId="13" fillId="21" borderId="46" applyNumberFormat="0" applyAlignment="0" applyProtection="0"/>
    <xf numFmtId="0" fontId="25" fillId="9" borderId="47" applyNumberFormat="0" applyFont="0" applyAlignment="0" applyProtection="0"/>
    <xf numFmtId="0" fontId="13" fillId="21" borderId="46"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5" fillId="9" borderId="47" applyNumberFormat="0" applyFont="0" applyAlignment="0" applyProtection="0"/>
    <xf numFmtId="0" fontId="28" fillId="0" borderId="49" applyNumberFormat="0" applyFill="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6" fillId="21" borderId="48"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13" fillId="21" borderId="46" applyNumberFormat="0" applyAlignment="0" applyProtection="0"/>
    <xf numFmtId="0" fontId="21" fillId="12" borderId="46"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1" fillId="12" borderId="46" applyNumberFormat="0" applyAlignment="0" applyProtection="0"/>
    <xf numFmtId="0" fontId="26" fillId="21" borderId="48" applyNumberFormat="0" applyAlignment="0" applyProtection="0"/>
    <xf numFmtId="0" fontId="28" fillId="0" borderId="49" applyNumberFormat="0" applyFill="0" applyAlignment="0" applyProtection="0"/>
    <xf numFmtId="0" fontId="13" fillId="21" borderId="46" applyNumberFormat="0" applyAlignment="0" applyProtection="0"/>
    <xf numFmtId="0" fontId="13" fillId="21" borderId="46" applyNumberFormat="0" applyAlignment="0" applyProtection="0"/>
    <xf numFmtId="0" fontId="26" fillId="21" borderId="48" applyNumberFormat="0" applyAlignment="0" applyProtection="0"/>
    <xf numFmtId="0" fontId="28" fillId="0" borderId="49" applyNumberFormat="0" applyFill="0" applyAlignment="0" applyProtection="0"/>
    <xf numFmtId="0" fontId="21" fillId="12" borderId="46" applyNumberFormat="0" applyAlignment="0" applyProtection="0"/>
    <xf numFmtId="0" fontId="21" fillId="12" borderId="46"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13" fillId="21" borderId="46" applyNumberFormat="0" applyAlignment="0" applyProtection="0"/>
    <xf numFmtId="0" fontId="21" fillId="12" borderId="46" applyNumberFormat="0" applyAlignment="0" applyProtection="0"/>
    <xf numFmtId="0" fontId="13" fillId="21" borderId="46" applyNumberFormat="0" applyAlignment="0" applyProtection="0"/>
    <xf numFmtId="0" fontId="21" fillId="12" borderId="46" applyNumberFormat="0" applyAlignment="0" applyProtection="0"/>
    <xf numFmtId="0" fontId="26" fillId="21" borderId="48" applyNumberFormat="0" applyAlignment="0" applyProtection="0"/>
    <xf numFmtId="0" fontId="25" fillId="9" borderId="47" applyNumberFormat="0" applyFont="0" applyAlignment="0" applyProtection="0"/>
    <xf numFmtId="0" fontId="26" fillId="21" borderId="48" applyNumberFormat="0" applyAlignment="0" applyProtection="0"/>
    <xf numFmtId="0" fontId="28" fillId="0" borderId="49" applyNumberFormat="0" applyFill="0" applyAlignment="0" applyProtection="0"/>
    <xf numFmtId="0" fontId="21" fillId="12" borderId="46" applyNumberFormat="0" applyAlignment="0" applyProtection="0"/>
    <xf numFmtId="0" fontId="28" fillId="0" borderId="49" applyNumberFormat="0" applyFill="0" applyAlignment="0" applyProtection="0"/>
    <xf numFmtId="0" fontId="13" fillId="21" borderId="46" applyNumberFormat="0" applyAlignment="0" applyProtection="0"/>
    <xf numFmtId="0" fontId="21" fillId="12" borderId="46"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8" fillId="0" borderId="49" applyNumberFormat="0" applyFill="0" applyAlignment="0" applyProtection="0"/>
    <xf numFmtId="0" fontId="26" fillId="21" borderId="48" applyNumberFormat="0" applyAlignment="0" applyProtection="0"/>
    <xf numFmtId="0" fontId="25" fillId="9" borderId="47" applyNumberFormat="0" applyFont="0" applyAlignment="0" applyProtection="0"/>
    <xf numFmtId="0" fontId="21" fillId="12" borderId="46" applyNumberFormat="0" applyAlignment="0" applyProtection="0"/>
    <xf numFmtId="0" fontId="13" fillId="21" borderId="46" applyNumberFormat="0" applyAlignment="0" applyProtection="0"/>
    <xf numFmtId="0" fontId="26" fillId="21" borderId="48" applyNumberFormat="0" applyAlignment="0" applyProtection="0"/>
    <xf numFmtId="0" fontId="21" fillId="12" borderId="46" applyNumberFormat="0" applyAlignment="0" applyProtection="0"/>
    <xf numFmtId="0" fontId="26" fillId="21" borderId="48" applyNumberFormat="0" applyAlignment="0" applyProtection="0"/>
    <xf numFmtId="0" fontId="21" fillId="12" borderId="46" applyNumberFormat="0" applyAlignment="0" applyProtection="0"/>
    <xf numFmtId="0" fontId="25" fillId="9" borderId="47" applyNumberFormat="0" applyFont="0" applyAlignment="0" applyProtection="0"/>
    <xf numFmtId="0" fontId="21" fillId="12" borderId="46" applyNumberFormat="0" applyAlignment="0" applyProtection="0"/>
    <xf numFmtId="0" fontId="13" fillId="21" borderId="46" applyNumberFormat="0" applyAlignment="0" applyProtection="0"/>
    <xf numFmtId="0" fontId="21" fillId="12" borderId="46" applyNumberFormat="0" applyAlignment="0" applyProtection="0"/>
    <xf numFmtId="0" fontId="21" fillId="12" borderId="46"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1" fillId="12" borderId="46" applyNumberFormat="0" applyAlignment="0" applyProtection="0"/>
    <xf numFmtId="0" fontId="13" fillId="21" borderId="46" applyNumberFormat="0" applyAlignment="0" applyProtection="0"/>
    <xf numFmtId="0" fontId="26" fillId="21" borderId="48" applyNumberFormat="0" applyAlignment="0" applyProtection="0"/>
    <xf numFmtId="0" fontId="25" fillId="9" borderId="47" applyNumberFormat="0" applyFont="0" applyAlignment="0" applyProtection="0"/>
    <xf numFmtId="0" fontId="21" fillId="12" borderId="46"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5" fillId="9" borderId="47" applyNumberFormat="0" applyFont="0" applyAlignment="0" applyProtection="0"/>
    <xf numFmtId="0" fontId="25" fillId="9" borderId="47" applyNumberFormat="0" applyFont="0" applyAlignment="0" applyProtection="0"/>
    <xf numFmtId="0" fontId="26" fillId="21" borderId="48"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6" fillId="21" borderId="48" applyNumberFormat="0" applyAlignment="0" applyProtection="0"/>
    <xf numFmtId="0" fontId="28" fillId="0" borderId="49" applyNumberFormat="0" applyFill="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6" fillId="21" borderId="48" applyNumberFormat="0" applyAlignment="0" applyProtection="0"/>
    <xf numFmtId="0" fontId="26" fillId="21" borderId="48"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1" fillId="12" borderId="46"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5" fillId="9" borderId="47" applyNumberFormat="0" applyFont="0" applyAlignment="0" applyProtection="0"/>
    <xf numFmtId="0" fontId="21" fillId="12" borderId="46" applyNumberFormat="0" applyAlignment="0" applyProtection="0"/>
    <xf numFmtId="0" fontId="25" fillId="9" borderId="47" applyNumberFormat="0" applyFont="0" applyAlignment="0" applyProtection="0"/>
    <xf numFmtId="0" fontId="13" fillId="21" borderId="46" applyNumberFormat="0" applyAlignment="0" applyProtection="0"/>
    <xf numFmtId="0" fontId="28" fillId="0" borderId="49" applyNumberFormat="0" applyFill="0" applyAlignment="0" applyProtection="0"/>
    <xf numFmtId="0" fontId="21" fillId="12" borderId="46" applyNumberFormat="0" applyAlignment="0" applyProtection="0"/>
    <xf numFmtId="0" fontId="26" fillId="21" borderId="48" applyNumberFormat="0" applyAlignment="0" applyProtection="0"/>
    <xf numFmtId="0" fontId="26" fillId="21" borderId="48"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5" fillId="9" borderId="47" applyNumberFormat="0" applyFont="0" applyAlignment="0" applyProtection="0"/>
    <xf numFmtId="0" fontId="26" fillId="21" borderId="48"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1" fillId="12" borderId="46" applyNumberFormat="0" applyAlignment="0" applyProtection="0"/>
    <xf numFmtId="0" fontId="13" fillId="21" borderId="46"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6" fillId="21" borderId="48"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1" fillId="12" borderId="46"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1" fillId="12" borderId="46" applyNumberFormat="0" applyAlignment="0" applyProtection="0"/>
    <xf numFmtId="0" fontId="13" fillId="21" borderId="46" applyNumberFormat="0" applyAlignment="0" applyProtection="0"/>
    <xf numFmtId="0" fontId="13" fillId="21" borderId="46"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6" fillId="21" borderId="48" applyNumberFormat="0" applyAlignment="0" applyProtection="0"/>
    <xf numFmtId="0" fontId="28" fillId="0" borderId="49" applyNumberFormat="0" applyFill="0" applyAlignment="0" applyProtection="0"/>
    <xf numFmtId="0" fontId="26" fillId="21" borderId="48" applyNumberFormat="0" applyAlignment="0" applyProtection="0"/>
    <xf numFmtId="0" fontId="28" fillId="0" borderId="49" applyNumberFormat="0" applyFill="0" applyAlignment="0" applyProtection="0"/>
    <xf numFmtId="0" fontId="13" fillId="21" borderId="46" applyNumberFormat="0" applyAlignment="0" applyProtection="0"/>
    <xf numFmtId="0" fontId="21" fillId="12" borderId="46" applyNumberFormat="0" applyAlignment="0" applyProtection="0"/>
    <xf numFmtId="0" fontId="26" fillId="21" borderId="48"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1" fillId="12"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1" fillId="12" borderId="46" applyNumberFormat="0" applyAlignment="0" applyProtection="0"/>
    <xf numFmtId="0" fontId="26" fillId="21" borderId="48" applyNumberFormat="0" applyAlignment="0" applyProtection="0"/>
    <xf numFmtId="0" fontId="25" fillId="9" borderId="47" applyNumberFormat="0" applyFont="0" applyAlignment="0" applyProtection="0"/>
    <xf numFmtId="0" fontId="21" fillId="12" borderId="46"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1" fillId="12" borderId="46" applyNumberFormat="0" applyAlignment="0" applyProtection="0"/>
    <xf numFmtId="0" fontId="26" fillId="21" borderId="48" applyNumberFormat="0" applyAlignment="0" applyProtection="0"/>
    <xf numFmtId="0" fontId="13" fillId="21" borderId="46" applyNumberFormat="0" applyAlignment="0" applyProtection="0"/>
    <xf numFmtId="0" fontId="26" fillId="21" borderId="48" applyNumberFormat="0" applyAlignment="0" applyProtection="0"/>
    <xf numFmtId="0" fontId="26" fillId="21" borderId="48" applyNumberFormat="0" applyAlignment="0" applyProtection="0"/>
    <xf numFmtId="0" fontId="25" fillId="9" borderId="47" applyNumberFormat="0" applyFon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26" fillId="21" borderId="48" applyNumberFormat="0" applyAlignment="0" applyProtection="0"/>
    <xf numFmtId="0" fontId="28" fillId="0" borderId="49" applyNumberFormat="0" applyFill="0" applyAlignment="0" applyProtection="0"/>
    <xf numFmtId="0" fontId="26" fillId="21" borderId="48" applyNumberFormat="0" applyAlignment="0" applyProtection="0"/>
    <xf numFmtId="0" fontId="21" fillId="12" borderId="46" applyNumberFormat="0" applyAlignment="0" applyProtection="0"/>
    <xf numFmtId="0" fontId="13" fillId="21" borderId="46" applyNumberFormat="0" applyAlignment="0" applyProtection="0"/>
    <xf numFmtId="0" fontId="13" fillId="21" borderId="46" applyNumberFormat="0" applyAlignment="0" applyProtection="0"/>
    <xf numFmtId="0" fontId="26" fillId="21" borderId="48" applyNumberFormat="0" applyAlignment="0" applyProtection="0"/>
    <xf numFmtId="0" fontId="21" fillId="12" borderId="46" applyNumberFormat="0" applyAlignment="0" applyProtection="0"/>
    <xf numFmtId="0" fontId="25" fillId="9" borderId="47" applyNumberFormat="0" applyFont="0" applyAlignment="0" applyProtection="0"/>
    <xf numFmtId="0" fontId="26" fillId="21" borderId="48" applyNumberFormat="0" applyAlignment="0" applyProtection="0"/>
    <xf numFmtId="0" fontId="28" fillId="0" borderId="49" applyNumberFormat="0" applyFill="0" applyAlignment="0" applyProtection="0"/>
    <xf numFmtId="0" fontId="13" fillId="21" borderId="46" applyNumberFormat="0" applyAlignment="0" applyProtection="0"/>
    <xf numFmtId="0" fontId="21" fillId="12" borderId="46" applyNumberFormat="0" applyAlignment="0" applyProtection="0"/>
    <xf numFmtId="0" fontId="26" fillId="21" borderId="48" applyNumberFormat="0" applyAlignment="0" applyProtection="0"/>
    <xf numFmtId="0" fontId="21" fillId="12" borderId="46" applyNumberFormat="0" applyAlignment="0" applyProtection="0"/>
    <xf numFmtId="0" fontId="21" fillId="12" borderId="46"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1" fillId="12" borderId="46"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6" fillId="21" borderId="48"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13" fillId="21"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1" fillId="12" borderId="42" applyNumberForma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5" fillId="9" borderId="43" applyNumberFormat="0" applyFon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6" fillId="21" borderId="44" applyNumberFormat="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8" fillId="0" borderId="45" applyNumberFormat="0" applyFill="0" applyAlignment="0" applyProtection="0"/>
    <xf numFmtId="0" fontId="26" fillId="21" borderId="48"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6" fillId="21" borderId="48" applyNumberForma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5" fillId="9" borderId="47" applyNumberFormat="0" applyFont="0" applyAlignment="0" applyProtection="0"/>
    <xf numFmtId="0" fontId="26" fillId="21" borderId="48" applyNumberFormat="0" applyAlignment="0" applyProtection="0"/>
    <xf numFmtId="0" fontId="28" fillId="0" borderId="49" applyNumberFormat="0" applyFill="0" applyAlignment="0" applyProtection="0"/>
    <xf numFmtId="0" fontId="13" fillId="21" borderId="46" applyNumberFormat="0" applyAlignment="0" applyProtection="0"/>
    <xf numFmtId="0" fontId="26" fillId="21" borderId="48" applyNumberFormat="0" applyAlignment="0" applyProtection="0"/>
    <xf numFmtId="0" fontId="13" fillId="21" borderId="46" applyNumberFormat="0" applyAlignment="0" applyProtection="0"/>
    <xf numFmtId="0" fontId="26" fillId="21" borderId="48" applyNumberFormat="0" applyAlignment="0" applyProtection="0"/>
    <xf numFmtId="0" fontId="26" fillId="21" borderId="48" applyNumberFormat="0" applyAlignment="0" applyProtection="0"/>
    <xf numFmtId="0" fontId="21" fillId="12" borderId="46" applyNumberFormat="0" applyAlignment="0" applyProtection="0"/>
    <xf numFmtId="0" fontId="21" fillId="12" borderId="46" applyNumberFormat="0" applyAlignment="0" applyProtection="0"/>
    <xf numFmtId="0" fontId="28" fillId="0" borderId="49" applyNumberFormat="0" applyFill="0" applyAlignment="0" applyProtection="0"/>
    <xf numFmtId="0" fontId="13" fillId="21" borderId="46"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1" fillId="12" borderId="46"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6" fillId="21" borderId="48" applyNumberFormat="0" applyAlignment="0" applyProtection="0"/>
    <xf numFmtId="0" fontId="21" fillId="12" borderId="46" applyNumberFormat="0" applyAlignment="0" applyProtection="0"/>
    <xf numFmtId="0" fontId="26" fillId="21" borderId="48" applyNumberFormat="0" applyAlignment="0" applyProtection="0"/>
    <xf numFmtId="0" fontId="26" fillId="21" borderId="48" applyNumberFormat="0" applyAlignment="0" applyProtection="0"/>
    <xf numFmtId="0" fontId="25" fillId="9" borderId="47" applyNumberFormat="0" applyFont="0" applyAlignment="0" applyProtection="0"/>
    <xf numFmtId="0" fontId="13" fillId="21" borderId="46" applyNumberFormat="0" applyAlignment="0" applyProtection="0"/>
    <xf numFmtId="0" fontId="21" fillId="12" borderId="46" applyNumberFormat="0" applyAlignment="0" applyProtection="0"/>
    <xf numFmtId="0" fontId="26" fillId="21" borderId="48" applyNumberFormat="0" applyAlignment="0" applyProtection="0"/>
    <xf numFmtId="0" fontId="26" fillId="21" borderId="48" applyNumberFormat="0" applyAlignment="0" applyProtection="0"/>
    <xf numFmtId="0" fontId="21" fillId="12" borderId="46"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13" fillId="21" borderId="46" applyNumberFormat="0" applyAlignment="0" applyProtection="0"/>
    <xf numFmtId="0" fontId="28" fillId="0" borderId="49" applyNumberFormat="0" applyFill="0" applyAlignment="0" applyProtection="0"/>
    <xf numFmtId="0" fontId="21" fillId="12" borderId="46" applyNumberFormat="0" applyAlignment="0" applyProtection="0"/>
    <xf numFmtId="0" fontId="21" fillId="12" borderId="46" applyNumberFormat="0" applyAlignment="0" applyProtection="0"/>
    <xf numFmtId="0" fontId="28" fillId="0" borderId="49" applyNumberFormat="0" applyFill="0" applyAlignment="0" applyProtection="0"/>
    <xf numFmtId="0" fontId="21" fillId="12" borderId="46" applyNumberFormat="0" applyAlignment="0" applyProtection="0"/>
    <xf numFmtId="0" fontId="13" fillId="21" borderId="46" applyNumberFormat="0" applyAlignment="0" applyProtection="0"/>
    <xf numFmtId="0" fontId="28" fillId="0" borderId="49" applyNumberFormat="0" applyFill="0" applyAlignment="0" applyProtection="0"/>
    <xf numFmtId="0" fontId="21" fillId="12" borderId="46" applyNumberFormat="0" applyAlignment="0" applyProtection="0"/>
    <xf numFmtId="0" fontId="13" fillId="21" borderId="46" applyNumberFormat="0" applyAlignment="0" applyProtection="0"/>
    <xf numFmtId="0" fontId="26" fillId="21" borderId="48" applyNumberForma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13" fillId="21" borderId="46" applyNumberFormat="0" applyAlignment="0" applyProtection="0"/>
    <xf numFmtId="0" fontId="25" fillId="9" borderId="47" applyNumberFormat="0" applyFont="0" applyAlignment="0" applyProtection="0"/>
    <xf numFmtId="0" fontId="13" fillId="21" borderId="46" applyNumberFormat="0" applyAlignment="0" applyProtection="0"/>
    <xf numFmtId="0" fontId="25" fillId="9" borderId="47" applyNumberFormat="0" applyFont="0" applyAlignment="0" applyProtection="0"/>
    <xf numFmtId="0" fontId="21" fillId="12" borderId="46" applyNumberFormat="0" applyAlignment="0" applyProtection="0"/>
    <xf numFmtId="0" fontId="25" fillId="9" borderId="47" applyNumberFormat="0" applyFont="0" applyAlignment="0" applyProtection="0"/>
    <xf numFmtId="0" fontId="13" fillId="21" borderId="46" applyNumberFormat="0" applyAlignment="0" applyProtection="0"/>
    <xf numFmtId="0" fontId="13" fillId="21" borderId="46"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1" fillId="12" borderId="46" applyNumberFormat="0" applyAlignment="0" applyProtection="0"/>
    <xf numFmtId="0" fontId="13" fillId="21" borderId="46"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6" fillId="21" borderId="48" applyNumberFormat="0" applyAlignment="0" applyProtection="0"/>
    <xf numFmtId="0" fontId="25" fillId="9" borderId="47" applyNumberFormat="0" applyFont="0" applyAlignment="0" applyProtection="0"/>
    <xf numFmtId="0" fontId="21" fillId="12" borderId="46" applyNumberFormat="0" applyAlignment="0" applyProtection="0"/>
    <xf numFmtId="0" fontId="28" fillId="0" borderId="49" applyNumberFormat="0" applyFill="0" applyAlignment="0" applyProtection="0"/>
    <xf numFmtId="0" fontId="13" fillId="21" borderId="46"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1" fillId="12" borderId="46" applyNumberFormat="0" applyAlignment="0" applyProtection="0"/>
    <xf numFmtId="0" fontId="21" fillId="12" borderId="46" applyNumberFormat="0" applyAlignment="0" applyProtection="0"/>
    <xf numFmtId="0" fontId="28" fillId="0" borderId="49" applyNumberFormat="0" applyFill="0" applyAlignment="0" applyProtection="0"/>
    <xf numFmtId="0" fontId="26" fillId="21" borderId="48" applyNumberFormat="0" applyAlignment="0" applyProtection="0"/>
    <xf numFmtId="0" fontId="26" fillId="21" borderId="48"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1" fillId="12" borderId="46"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13" fillId="21"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13" fillId="21" borderId="46" applyNumberFormat="0" applyAlignment="0" applyProtection="0"/>
    <xf numFmtId="0" fontId="26" fillId="21" borderId="48" applyNumberFormat="0" applyAlignment="0" applyProtection="0"/>
    <xf numFmtId="0" fontId="28" fillId="0" borderId="49" applyNumberFormat="0" applyFill="0" applyAlignment="0" applyProtection="0"/>
    <xf numFmtId="0" fontId="26" fillId="21" borderId="48" applyNumberFormat="0" applyAlignment="0" applyProtection="0"/>
    <xf numFmtId="0" fontId="21" fillId="12" borderId="46" applyNumberFormat="0" applyAlignment="0" applyProtection="0"/>
    <xf numFmtId="0" fontId="26" fillId="21" borderId="48" applyNumberFormat="0" applyAlignment="0" applyProtection="0"/>
    <xf numFmtId="0" fontId="28" fillId="0" borderId="49" applyNumberFormat="0" applyFill="0" applyAlignment="0" applyProtection="0"/>
    <xf numFmtId="0" fontId="26" fillId="21" borderId="48" applyNumberFormat="0" applyAlignment="0" applyProtection="0"/>
    <xf numFmtId="0" fontId="25" fillId="9" borderId="47" applyNumberFormat="0" applyFont="0" applyAlignment="0" applyProtection="0"/>
    <xf numFmtId="0" fontId="26" fillId="21" borderId="48"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1" fillId="12" borderId="46" applyNumberFormat="0" applyAlignment="0" applyProtection="0"/>
    <xf numFmtId="0" fontId="13" fillId="21" borderId="46" applyNumberFormat="0" applyAlignment="0" applyProtection="0"/>
    <xf numFmtId="0" fontId="28" fillId="0" borderId="49" applyNumberFormat="0" applyFill="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6" fillId="21" borderId="48" applyNumberFormat="0" applyAlignment="0" applyProtection="0"/>
    <xf numFmtId="0" fontId="25" fillId="9" borderId="47" applyNumberFormat="0" applyFont="0" applyAlignment="0" applyProtection="0"/>
    <xf numFmtId="0" fontId="13" fillId="21"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6" fillId="21" borderId="48" applyNumberFormat="0" applyAlignment="0" applyProtection="0"/>
    <xf numFmtId="0" fontId="28" fillId="0" borderId="49" applyNumberFormat="0" applyFill="0" applyAlignment="0" applyProtection="0"/>
    <xf numFmtId="0" fontId="26" fillId="21" borderId="48" applyNumberFormat="0" applyAlignment="0" applyProtection="0"/>
    <xf numFmtId="0" fontId="26" fillId="21" borderId="48" applyNumberFormat="0" applyAlignment="0" applyProtection="0"/>
    <xf numFmtId="0" fontId="13" fillId="21" borderId="46"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5" fillId="9" borderId="47" applyNumberFormat="0" applyFont="0" applyAlignment="0" applyProtection="0"/>
    <xf numFmtId="0" fontId="21" fillId="12" borderId="46" applyNumberFormat="0" applyAlignment="0" applyProtection="0"/>
    <xf numFmtId="0" fontId="21" fillId="12" borderId="46" applyNumberFormat="0" applyAlignment="0" applyProtection="0"/>
    <xf numFmtId="0" fontId="13" fillId="21" borderId="46" applyNumberFormat="0" applyAlignment="0" applyProtection="0"/>
    <xf numFmtId="0" fontId="21" fillId="12" borderId="46" applyNumberFormat="0" applyAlignment="0" applyProtection="0"/>
    <xf numFmtId="0" fontId="25" fillId="9" borderId="47" applyNumberFormat="0" applyFont="0" applyAlignment="0" applyProtection="0"/>
    <xf numFmtId="0" fontId="13" fillId="21" borderId="46" applyNumberFormat="0" applyAlignment="0" applyProtection="0"/>
    <xf numFmtId="0" fontId="28" fillId="0" borderId="49" applyNumberFormat="0" applyFill="0" applyAlignment="0" applyProtection="0"/>
    <xf numFmtId="0" fontId="26" fillId="21" borderId="48" applyNumberFormat="0" applyAlignment="0" applyProtection="0"/>
    <xf numFmtId="0" fontId="21" fillId="12" borderId="46"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5" fillId="9" borderId="47" applyNumberFormat="0" applyFont="0" applyAlignment="0" applyProtection="0"/>
    <xf numFmtId="0" fontId="26" fillId="21" borderId="48" applyNumberFormat="0" applyAlignment="0" applyProtection="0"/>
    <xf numFmtId="0" fontId="13" fillId="21" borderId="46" applyNumberFormat="0" applyAlignment="0" applyProtection="0"/>
    <xf numFmtId="0" fontId="26" fillId="21" borderId="48" applyNumberFormat="0" applyAlignment="0" applyProtection="0"/>
    <xf numFmtId="0" fontId="25" fillId="9" borderId="47" applyNumberFormat="0" applyFont="0" applyAlignment="0" applyProtection="0"/>
    <xf numFmtId="0" fontId="26" fillId="21" borderId="48" applyNumberFormat="0" applyAlignment="0" applyProtection="0"/>
    <xf numFmtId="0" fontId="13" fillId="21" borderId="46" applyNumberFormat="0" applyAlignment="0" applyProtection="0"/>
    <xf numFmtId="0" fontId="28" fillId="0" borderId="49" applyNumberFormat="0" applyFill="0" applyAlignment="0" applyProtection="0"/>
    <xf numFmtId="0" fontId="21" fillId="12" borderId="46" applyNumberFormat="0" applyAlignment="0" applyProtection="0"/>
    <xf numFmtId="0" fontId="13" fillId="21" borderId="46" applyNumberFormat="0" applyAlignment="0" applyProtection="0"/>
    <xf numFmtId="0" fontId="21" fillId="12" borderId="46" applyNumberFormat="0" applyAlignment="0" applyProtection="0"/>
    <xf numFmtId="0" fontId="25" fillId="9" borderId="47" applyNumberFormat="0" applyFont="0" applyAlignment="0" applyProtection="0"/>
    <xf numFmtId="0" fontId="26" fillId="21" borderId="48" applyNumberFormat="0" applyAlignment="0" applyProtection="0"/>
    <xf numFmtId="0" fontId="13" fillId="21" borderId="46"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5" fillId="9" borderId="47" applyNumberFormat="0" applyFont="0" applyAlignment="0" applyProtection="0"/>
    <xf numFmtId="0" fontId="21" fillId="12" borderId="46" applyNumberFormat="0" applyAlignment="0" applyProtection="0"/>
    <xf numFmtId="0" fontId="13" fillId="21" borderId="46"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26" fillId="21" borderId="48" applyNumberFormat="0" applyAlignment="0" applyProtection="0"/>
    <xf numFmtId="0" fontId="13" fillId="21" borderId="46" applyNumberFormat="0" applyAlignment="0" applyProtection="0"/>
    <xf numFmtId="0" fontId="13" fillId="21" borderId="46" applyNumberFormat="0" applyAlignment="0" applyProtection="0"/>
    <xf numFmtId="0" fontId="21" fillId="12" borderId="46" applyNumberFormat="0" applyAlignment="0" applyProtection="0"/>
    <xf numFmtId="0" fontId="26" fillId="21" borderId="48"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5" fillId="9" borderId="47" applyNumberFormat="0" applyFont="0" applyAlignment="0" applyProtection="0"/>
    <xf numFmtId="0" fontId="21" fillId="12" borderId="46"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13" fillId="21"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8" fillId="0" borderId="49" applyNumberFormat="0" applyFill="0" applyAlignment="0" applyProtection="0"/>
    <xf numFmtId="0" fontId="26" fillId="21" borderId="48"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6" fillId="21" borderId="48" applyNumberFormat="0" applyAlignment="0" applyProtection="0"/>
    <xf numFmtId="0" fontId="28" fillId="0" borderId="49" applyNumberFormat="0" applyFill="0" applyAlignment="0" applyProtection="0"/>
    <xf numFmtId="0" fontId="21" fillId="12" borderId="46" applyNumberFormat="0" applyAlignment="0" applyProtection="0"/>
    <xf numFmtId="0" fontId="13" fillId="21" borderId="46" applyNumberFormat="0" applyAlignment="0" applyProtection="0"/>
    <xf numFmtId="0" fontId="28" fillId="0" borderId="49" applyNumberFormat="0" applyFill="0" applyAlignment="0" applyProtection="0"/>
    <xf numFmtId="0" fontId="13" fillId="21" borderId="46" applyNumberFormat="0" applyAlignment="0" applyProtection="0"/>
    <xf numFmtId="0" fontId="26" fillId="21" borderId="48" applyNumberFormat="0" applyAlignment="0" applyProtection="0"/>
    <xf numFmtId="0" fontId="21" fillId="12" borderId="46"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6" fillId="21" borderId="48" applyNumberFormat="0" applyAlignment="0" applyProtection="0"/>
    <xf numFmtId="0" fontId="28" fillId="0" borderId="49" applyNumberFormat="0" applyFill="0" applyAlignment="0" applyProtection="0"/>
    <xf numFmtId="0" fontId="26" fillId="21" borderId="48"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8" fillId="0" borderId="49" applyNumberFormat="0" applyFill="0" applyAlignment="0" applyProtection="0"/>
    <xf numFmtId="0" fontId="21" fillId="12" borderId="46" applyNumberFormat="0" applyAlignment="0" applyProtection="0"/>
    <xf numFmtId="0" fontId="26" fillId="21" borderId="48"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13" fillId="21" borderId="46"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5" fillId="9" borderId="47" applyNumberFormat="0" applyFont="0" applyAlignment="0" applyProtection="0"/>
    <xf numFmtId="0" fontId="21" fillId="12" borderId="46" applyNumberFormat="0" applyAlignment="0" applyProtection="0"/>
    <xf numFmtId="0" fontId="13" fillId="21" borderId="46" applyNumberFormat="0" applyAlignment="0" applyProtection="0"/>
    <xf numFmtId="0" fontId="28" fillId="0" borderId="49" applyNumberFormat="0" applyFill="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25" fillId="9" borderId="47" applyNumberFormat="0" applyFont="0" applyAlignment="0" applyProtection="0"/>
    <xf numFmtId="0" fontId="26" fillId="21" borderId="48" applyNumberFormat="0" applyAlignment="0" applyProtection="0"/>
    <xf numFmtId="0" fontId="28" fillId="0" borderId="49" applyNumberFormat="0" applyFill="0" applyAlignment="0" applyProtection="0"/>
    <xf numFmtId="0" fontId="13" fillId="21" borderId="46" applyNumberFormat="0" applyAlignment="0" applyProtection="0"/>
    <xf numFmtId="0" fontId="13" fillId="21"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8" fillId="0" borderId="49" applyNumberFormat="0" applyFill="0" applyAlignment="0" applyProtection="0"/>
    <xf numFmtId="0" fontId="21" fillId="12" borderId="46" applyNumberFormat="0" applyAlignment="0" applyProtection="0"/>
    <xf numFmtId="0" fontId="26" fillId="21" borderId="48"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8" fillId="0" borderId="49" applyNumberFormat="0" applyFill="0" applyAlignment="0" applyProtection="0"/>
    <xf numFmtId="0" fontId="21" fillId="12" borderId="46"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13" fillId="21" borderId="46" applyNumberFormat="0" applyAlignment="0" applyProtection="0"/>
    <xf numFmtId="0" fontId="26" fillId="21" borderId="48" applyNumberFormat="0" applyAlignment="0" applyProtection="0"/>
    <xf numFmtId="0" fontId="26" fillId="21" borderId="48" applyNumberFormat="0" applyAlignment="0" applyProtection="0"/>
    <xf numFmtId="0" fontId="13" fillId="21" borderId="46" applyNumberFormat="0" applyAlignment="0" applyProtection="0"/>
    <xf numFmtId="0" fontId="21" fillId="12" borderId="46" applyNumberFormat="0" applyAlignment="0" applyProtection="0"/>
    <xf numFmtId="0" fontId="21" fillId="12" borderId="46" applyNumberFormat="0" applyAlignment="0" applyProtection="0"/>
    <xf numFmtId="0" fontId="26" fillId="21" borderId="48" applyNumberFormat="0" applyAlignment="0" applyProtection="0"/>
    <xf numFmtId="0" fontId="28" fillId="0" borderId="49" applyNumberFormat="0" applyFill="0" applyAlignment="0" applyProtection="0"/>
    <xf numFmtId="0" fontId="21" fillId="12" borderId="46" applyNumberFormat="0" applyAlignment="0" applyProtection="0"/>
    <xf numFmtId="0" fontId="21" fillId="12" borderId="46" applyNumberFormat="0" applyAlignment="0" applyProtection="0"/>
    <xf numFmtId="0" fontId="26" fillId="21" borderId="48" applyNumberFormat="0" applyAlignment="0" applyProtection="0"/>
    <xf numFmtId="0" fontId="13" fillId="21" borderId="46"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6" fillId="21" borderId="48" applyNumberFormat="0" applyAlignment="0" applyProtection="0"/>
    <xf numFmtId="0" fontId="21" fillId="12" borderId="46" applyNumberFormat="0" applyAlignment="0" applyProtection="0"/>
    <xf numFmtId="0" fontId="13" fillId="21" borderId="46" applyNumberFormat="0" applyAlignment="0" applyProtection="0"/>
    <xf numFmtId="0" fontId="13" fillId="21" borderId="46" applyNumberFormat="0" applyAlignment="0" applyProtection="0"/>
    <xf numFmtId="0" fontId="26" fillId="21" borderId="48" applyNumberFormat="0" applyAlignment="0" applyProtection="0"/>
    <xf numFmtId="0" fontId="13" fillId="21" borderId="46" applyNumberFormat="0" applyAlignment="0" applyProtection="0"/>
    <xf numFmtId="0" fontId="13" fillId="21" borderId="46" applyNumberFormat="0" applyAlignment="0" applyProtection="0"/>
    <xf numFmtId="0" fontId="25" fillId="9" borderId="47" applyNumberFormat="0" applyFont="0" applyAlignment="0" applyProtection="0"/>
    <xf numFmtId="0" fontId="26" fillId="21" borderId="48" applyNumberFormat="0" applyAlignment="0" applyProtection="0"/>
    <xf numFmtId="0" fontId="13" fillId="21" borderId="46" applyNumberFormat="0" applyAlignment="0" applyProtection="0"/>
    <xf numFmtId="0" fontId="26" fillId="21" borderId="48" applyNumberFormat="0" applyAlignment="0" applyProtection="0"/>
    <xf numFmtId="0" fontId="28" fillId="0" borderId="49" applyNumberFormat="0" applyFill="0" applyAlignment="0" applyProtection="0"/>
    <xf numFmtId="0" fontId="13" fillId="21" borderId="46"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5" fillId="9" borderId="47" applyNumberFormat="0" applyFont="0" applyAlignment="0" applyProtection="0"/>
    <xf numFmtId="0" fontId="21" fillId="12" borderId="46" applyNumberFormat="0" applyAlignment="0" applyProtection="0"/>
    <xf numFmtId="0" fontId="28" fillId="0" borderId="49" applyNumberFormat="0" applyFill="0" applyAlignment="0" applyProtection="0"/>
    <xf numFmtId="0" fontId="26" fillId="21" borderId="48" applyNumberFormat="0" applyAlignment="0" applyProtection="0"/>
    <xf numFmtId="0" fontId="21" fillId="12" borderId="46" applyNumberFormat="0" applyAlignment="0" applyProtection="0"/>
    <xf numFmtId="0" fontId="26" fillId="21" borderId="48" applyNumberFormat="0" applyAlignment="0" applyProtection="0"/>
    <xf numFmtId="0" fontId="21" fillId="12" borderId="46" applyNumberFormat="0" applyAlignment="0" applyProtection="0"/>
    <xf numFmtId="0" fontId="13" fillId="21" borderId="46" applyNumberFormat="0" applyAlignment="0" applyProtection="0"/>
    <xf numFmtId="0" fontId="26" fillId="21" borderId="48" applyNumberFormat="0" applyAlignment="0" applyProtection="0"/>
    <xf numFmtId="0" fontId="13" fillId="21" borderId="46"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13" fillId="21" borderId="46" applyNumberFormat="0" applyAlignment="0" applyProtection="0"/>
    <xf numFmtId="0" fontId="25" fillId="9" borderId="47" applyNumberFormat="0" applyFont="0" applyAlignment="0" applyProtection="0"/>
    <xf numFmtId="0" fontId="21" fillId="12" borderId="46" applyNumberFormat="0" applyAlignment="0" applyProtection="0"/>
    <xf numFmtId="0" fontId="26" fillId="21" borderId="48" applyNumberFormat="0" applyAlignment="0" applyProtection="0"/>
    <xf numFmtId="0" fontId="26" fillId="21" borderId="48" applyNumberFormat="0" applyAlignment="0" applyProtection="0"/>
    <xf numFmtId="0" fontId="21" fillId="12" borderId="46" applyNumberFormat="0" applyAlignment="0" applyProtection="0"/>
    <xf numFmtId="0" fontId="28" fillId="0" borderId="49" applyNumberFormat="0" applyFill="0" applyAlignment="0" applyProtection="0"/>
    <xf numFmtId="0" fontId="26" fillId="21" borderId="48" applyNumberFormat="0" applyAlignment="0" applyProtection="0"/>
    <xf numFmtId="0" fontId="21" fillId="12" borderId="46" applyNumberFormat="0" applyAlignment="0" applyProtection="0"/>
    <xf numFmtId="0" fontId="21" fillId="12" borderId="46" applyNumberFormat="0" applyAlignment="0" applyProtection="0"/>
    <xf numFmtId="0" fontId="28" fillId="0" borderId="49" applyNumberFormat="0" applyFill="0" applyAlignment="0" applyProtection="0"/>
    <xf numFmtId="0" fontId="21" fillId="12" borderId="46" applyNumberFormat="0" applyAlignment="0" applyProtection="0"/>
    <xf numFmtId="0" fontId="26" fillId="21" borderId="48" applyNumberFormat="0" applyAlignment="0" applyProtection="0"/>
    <xf numFmtId="0" fontId="26" fillId="21" borderId="48"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6" fillId="21" borderId="48" applyNumberFormat="0" applyAlignment="0" applyProtection="0"/>
    <xf numFmtId="0" fontId="26" fillId="21" borderId="48" applyNumberFormat="0" applyAlignment="0" applyProtection="0"/>
    <xf numFmtId="0" fontId="21" fillId="12" borderId="46" applyNumberFormat="0" applyAlignment="0" applyProtection="0"/>
    <xf numFmtId="0" fontId="26" fillId="21" borderId="48" applyNumberFormat="0" applyAlignment="0" applyProtection="0"/>
    <xf numFmtId="0" fontId="26" fillId="21" borderId="48" applyNumberFormat="0" applyAlignment="0" applyProtection="0"/>
    <xf numFmtId="0" fontId="13" fillId="21" borderId="46"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5" fillId="9" borderId="47" applyNumberFormat="0" applyFont="0" applyAlignment="0" applyProtection="0"/>
    <xf numFmtId="0" fontId="28" fillId="0" borderId="49" applyNumberFormat="0" applyFill="0" applyAlignment="0" applyProtection="0"/>
    <xf numFmtId="0" fontId="25" fillId="9" borderId="47" applyNumberFormat="0" applyFont="0" applyAlignment="0" applyProtection="0"/>
    <xf numFmtId="0" fontId="21" fillId="12" borderId="46"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13" fillId="21" borderId="46" applyNumberFormat="0" applyAlignment="0" applyProtection="0"/>
    <xf numFmtId="0" fontId="26" fillId="21" borderId="48" applyNumberFormat="0" applyAlignment="0" applyProtection="0"/>
    <xf numFmtId="0" fontId="21" fillId="12" borderId="46" applyNumberFormat="0" applyAlignment="0" applyProtection="0"/>
    <xf numFmtId="0" fontId="21" fillId="12" borderId="46" applyNumberFormat="0" applyAlignment="0" applyProtection="0"/>
    <xf numFmtId="0" fontId="25" fillId="9" borderId="47" applyNumberFormat="0" applyFont="0" applyAlignment="0" applyProtection="0"/>
    <xf numFmtId="0" fontId="26" fillId="21" borderId="48" applyNumberFormat="0" applyAlignment="0" applyProtection="0"/>
    <xf numFmtId="0" fontId="28" fillId="0" borderId="49" applyNumberFormat="0" applyFill="0" applyAlignment="0" applyProtection="0"/>
    <xf numFmtId="0" fontId="26" fillId="21" borderId="48" applyNumberFormat="0" applyAlignment="0" applyProtection="0"/>
    <xf numFmtId="0" fontId="26" fillId="21" borderId="48" applyNumberForma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1" fillId="12" borderId="46" applyNumberFormat="0" applyAlignment="0" applyProtection="0"/>
    <xf numFmtId="0" fontId="26" fillId="21" borderId="48" applyNumberFormat="0" applyAlignment="0" applyProtection="0"/>
    <xf numFmtId="0" fontId="13" fillId="21" borderId="46" applyNumberFormat="0" applyAlignment="0" applyProtection="0"/>
    <xf numFmtId="0" fontId="26" fillId="21" borderId="48" applyNumberFormat="0" applyAlignment="0" applyProtection="0"/>
    <xf numFmtId="0" fontId="13" fillId="21" borderId="46" applyNumberFormat="0" applyAlignment="0" applyProtection="0"/>
    <xf numFmtId="0" fontId="26" fillId="21" borderId="48" applyNumberFormat="0" applyAlignment="0" applyProtection="0"/>
    <xf numFmtId="0" fontId="13" fillId="21" borderId="46"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6" fillId="21" borderId="48" applyNumberFormat="0" applyAlignment="0" applyProtection="0"/>
    <xf numFmtId="0" fontId="13" fillId="21" borderId="46"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13" fillId="21" borderId="46" applyNumberFormat="0" applyAlignment="0" applyProtection="0"/>
    <xf numFmtId="0" fontId="26" fillId="21" borderId="48" applyNumberFormat="0" applyAlignment="0" applyProtection="0"/>
    <xf numFmtId="0" fontId="26" fillId="21" borderId="48" applyNumberFormat="0" applyAlignment="0" applyProtection="0"/>
    <xf numFmtId="0" fontId="21" fillId="12"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13" fillId="21" borderId="46"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1" fillId="12" borderId="46"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6" fillId="21" borderId="48" applyNumberFormat="0" applyAlignment="0" applyProtection="0"/>
    <xf numFmtId="0" fontId="28" fillId="0" borderId="49" applyNumberFormat="0" applyFill="0" applyAlignment="0" applyProtection="0"/>
    <xf numFmtId="0" fontId="26" fillId="21" borderId="48" applyNumberFormat="0" applyAlignment="0" applyProtection="0"/>
    <xf numFmtId="0" fontId="21" fillId="12" borderId="46" applyNumberFormat="0" applyAlignment="0" applyProtection="0"/>
    <xf numFmtId="0" fontId="26" fillId="21" borderId="48" applyNumberFormat="0" applyAlignment="0" applyProtection="0"/>
    <xf numFmtId="0" fontId="28" fillId="0" borderId="49" applyNumberFormat="0" applyFill="0" applyAlignment="0" applyProtection="0"/>
    <xf numFmtId="0" fontId="26" fillId="21" borderId="48" applyNumberFormat="0" applyAlignment="0" applyProtection="0"/>
    <xf numFmtId="0" fontId="26" fillId="21" borderId="48" applyNumberForma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6" fillId="21" borderId="48" applyNumberFormat="0" applyAlignment="0" applyProtection="0"/>
    <xf numFmtId="0" fontId="13" fillId="21" borderId="46" applyNumberFormat="0" applyAlignment="0" applyProtection="0"/>
    <xf numFmtId="0" fontId="26" fillId="21" borderId="48" applyNumberFormat="0" applyAlignment="0" applyProtection="0"/>
    <xf numFmtId="0" fontId="13" fillId="21" borderId="46" applyNumberForma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6" fillId="21" borderId="48" applyNumberFormat="0" applyAlignment="0" applyProtection="0"/>
    <xf numFmtId="0" fontId="28" fillId="0" borderId="49" applyNumberFormat="0" applyFill="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6" fillId="21" borderId="48"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1" fillId="12" borderId="46" applyNumberForma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1" fillId="12" borderId="46" applyNumberFormat="0" applyAlignment="0" applyProtection="0"/>
    <xf numFmtId="0" fontId="25" fillId="9" borderId="47" applyNumberFormat="0" applyFon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8" fillId="0" borderId="49" applyNumberFormat="0" applyFill="0" applyAlignment="0" applyProtection="0"/>
    <xf numFmtId="0" fontId="21" fillId="12" borderId="46" applyNumberFormat="0" applyAlignment="0" applyProtection="0"/>
    <xf numFmtId="0" fontId="13" fillId="21" borderId="46" applyNumberFormat="0" applyAlignment="0" applyProtection="0"/>
    <xf numFmtId="0" fontId="28" fillId="0" borderId="49" applyNumberFormat="0" applyFill="0" applyAlignment="0" applyProtection="0"/>
    <xf numFmtId="0" fontId="13" fillId="21" borderId="46" applyNumberFormat="0" applyAlignment="0" applyProtection="0"/>
    <xf numFmtId="0" fontId="26" fillId="21" borderId="48" applyNumberFormat="0" applyAlignment="0" applyProtection="0"/>
    <xf numFmtId="0" fontId="28" fillId="0" borderId="49" applyNumberFormat="0" applyFill="0" applyAlignment="0" applyProtection="0"/>
    <xf numFmtId="0" fontId="13" fillId="21"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6" fillId="21" borderId="48" applyNumberFormat="0" applyAlignment="0" applyProtection="0"/>
    <xf numFmtId="0" fontId="13" fillId="21" borderId="46"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1" fillId="12" borderId="46"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8" fillId="0" borderId="49" applyNumberFormat="0" applyFill="0" applyAlignment="0" applyProtection="0"/>
    <xf numFmtId="0" fontId="13" fillId="21" borderId="46" applyNumberFormat="0" applyAlignment="0" applyProtection="0"/>
    <xf numFmtId="0" fontId="28" fillId="0" borderId="49" applyNumberFormat="0" applyFill="0" applyAlignment="0" applyProtection="0"/>
    <xf numFmtId="0" fontId="13" fillId="21" borderId="46" applyNumberFormat="0" applyAlignment="0" applyProtection="0"/>
    <xf numFmtId="0" fontId="25" fillId="9" borderId="47" applyNumberFormat="0" applyFont="0" applyAlignment="0" applyProtection="0"/>
    <xf numFmtId="0" fontId="26" fillId="21" borderId="48" applyNumberFormat="0" applyAlignment="0" applyProtection="0"/>
    <xf numFmtId="0" fontId="21" fillId="12" borderId="46" applyNumberFormat="0" applyAlignment="0" applyProtection="0"/>
    <xf numFmtId="0" fontId="26" fillId="21" borderId="48" applyNumberFormat="0" applyAlignment="0" applyProtection="0"/>
    <xf numFmtId="0" fontId="13" fillId="21" borderId="46" applyNumberFormat="0" applyAlignment="0" applyProtection="0"/>
    <xf numFmtId="0" fontId="28" fillId="0" borderId="49" applyNumberFormat="0" applyFill="0" applyAlignment="0" applyProtection="0"/>
    <xf numFmtId="0" fontId="13" fillId="21" borderId="46" applyNumberFormat="0" applyAlignment="0" applyProtection="0"/>
    <xf numFmtId="0" fontId="26" fillId="21" borderId="48" applyNumberFormat="0" applyAlignment="0" applyProtection="0"/>
    <xf numFmtId="0" fontId="13" fillId="21" borderId="46" applyNumberFormat="0" applyAlignment="0" applyProtection="0"/>
    <xf numFmtId="0" fontId="13" fillId="21" borderId="46" applyNumberFormat="0" applyAlignment="0" applyProtection="0"/>
    <xf numFmtId="0" fontId="28" fillId="0" borderId="49" applyNumberFormat="0" applyFill="0" applyAlignment="0" applyProtection="0"/>
    <xf numFmtId="0" fontId="26" fillId="21" borderId="48" applyNumberFormat="0" applyAlignment="0" applyProtection="0"/>
    <xf numFmtId="0" fontId="13" fillId="21" borderId="46" applyNumberFormat="0" applyAlignment="0" applyProtection="0"/>
    <xf numFmtId="0" fontId="13" fillId="21" borderId="46" applyNumberFormat="0" applyAlignment="0" applyProtection="0"/>
    <xf numFmtId="0" fontId="26" fillId="21" borderId="48" applyNumberFormat="0" applyAlignment="0" applyProtection="0"/>
    <xf numFmtId="0" fontId="21" fillId="12" borderId="46" applyNumberFormat="0" applyAlignment="0" applyProtection="0"/>
    <xf numFmtId="0" fontId="13" fillId="21" borderId="46"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13" fillId="21" borderId="46" applyNumberFormat="0" applyAlignment="0" applyProtection="0"/>
    <xf numFmtId="0" fontId="13" fillId="21" borderId="46" applyNumberFormat="0" applyAlignment="0" applyProtection="0"/>
    <xf numFmtId="0" fontId="28" fillId="0" borderId="49" applyNumberFormat="0" applyFill="0" applyAlignment="0" applyProtection="0"/>
    <xf numFmtId="0" fontId="26" fillId="21" borderId="48" applyNumberFormat="0" applyAlignment="0" applyProtection="0"/>
    <xf numFmtId="0" fontId="13" fillId="21" borderId="46" applyNumberFormat="0" applyAlignment="0" applyProtection="0"/>
    <xf numFmtId="0" fontId="28" fillId="0" borderId="49" applyNumberFormat="0" applyFill="0" applyAlignment="0" applyProtection="0"/>
    <xf numFmtId="0" fontId="21" fillId="12" borderId="46" applyNumberFormat="0" applyAlignment="0" applyProtection="0"/>
    <xf numFmtId="0" fontId="21" fillId="12" borderId="46" applyNumberFormat="0" applyAlignment="0" applyProtection="0"/>
    <xf numFmtId="0" fontId="13" fillId="21" borderId="46" applyNumberFormat="0" applyAlignment="0" applyProtection="0"/>
    <xf numFmtId="0" fontId="26" fillId="21" borderId="48" applyNumberFormat="0" applyAlignment="0" applyProtection="0"/>
    <xf numFmtId="0" fontId="21" fillId="12" borderId="46" applyNumberFormat="0" applyAlignment="0" applyProtection="0"/>
    <xf numFmtId="0" fontId="13" fillId="21" borderId="46" applyNumberFormat="0" applyAlignment="0" applyProtection="0"/>
    <xf numFmtId="0" fontId="25" fillId="9" borderId="47" applyNumberFormat="0" applyFont="0" applyAlignment="0" applyProtection="0"/>
    <xf numFmtId="0" fontId="28" fillId="0" borderId="49" applyNumberFormat="0" applyFill="0" applyAlignment="0" applyProtection="0"/>
    <xf numFmtId="0" fontId="21" fillId="12" borderId="46" applyNumberFormat="0" applyAlignment="0" applyProtection="0"/>
    <xf numFmtId="0" fontId="28" fillId="0" borderId="49" applyNumberFormat="0" applyFill="0" applyAlignment="0" applyProtection="0"/>
    <xf numFmtId="0" fontId="13" fillId="21" borderId="46" applyNumberFormat="0" applyAlignment="0" applyProtection="0"/>
    <xf numFmtId="0" fontId="28" fillId="0" borderId="49" applyNumberFormat="0" applyFill="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13" fillId="21" borderId="46" applyNumberFormat="0" applyAlignment="0" applyProtection="0"/>
    <xf numFmtId="0" fontId="21" fillId="12" borderId="46" applyNumberFormat="0" applyAlignment="0" applyProtection="0"/>
    <xf numFmtId="0" fontId="25" fillId="9" borderId="47" applyNumberFormat="0" applyFont="0" applyAlignment="0" applyProtection="0"/>
    <xf numFmtId="0" fontId="26" fillId="21" borderId="48" applyNumberFormat="0" applyAlignment="0" applyProtection="0"/>
    <xf numFmtId="0" fontId="28" fillId="0" borderId="49" applyNumberFormat="0" applyFill="0" applyAlignment="0" applyProtection="0"/>
    <xf numFmtId="0" fontId="13" fillId="21" borderId="46" applyNumberFormat="0" applyAlignment="0" applyProtection="0"/>
    <xf numFmtId="0" fontId="21" fillId="12" borderId="46"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6" fillId="21" borderId="48" applyNumberFormat="0" applyAlignment="0" applyProtection="0"/>
    <xf numFmtId="0" fontId="28" fillId="0" borderId="49" applyNumberFormat="0" applyFill="0" applyAlignment="0" applyProtection="0"/>
    <xf numFmtId="0" fontId="25" fillId="9" borderId="47" applyNumberFormat="0" applyFont="0" applyAlignment="0" applyProtection="0"/>
    <xf numFmtId="0" fontId="26" fillId="21" borderId="48" applyNumberFormat="0" applyAlignment="0" applyProtection="0"/>
    <xf numFmtId="0" fontId="28" fillId="0" borderId="49" applyNumberFormat="0" applyFill="0" applyAlignment="0" applyProtection="0"/>
    <xf numFmtId="0" fontId="21" fillId="12" borderId="46" applyNumberFormat="0" applyAlignment="0" applyProtection="0"/>
    <xf numFmtId="0" fontId="25" fillId="9" borderId="47" applyNumberFormat="0" applyFont="0" applyAlignment="0" applyProtection="0"/>
    <xf numFmtId="0" fontId="13" fillId="21" borderId="46"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13" fillId="21" borderId="46" applyNumberFormat="0" applyAlignment="0" applyProtection="0"/>
    <xf numFmtId="0" fontId="21" fillId="12" borderId="46" applyNumberForma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13" fillId="21"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1" fillId="12" borderId="46" applyNumberForma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5" fillId="9" borderId="47" applyNumberFormat="0" applyFon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6" fillId="21" borderId="48" applyNumberFormat="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28" fillId="0" borderId="49" applyNumberFormat="0" applyFill="0" applyAlignment="0" applyProtection="0"/>
    <xf numFmtId="0" fontId="37" fillId="0" borderId="0"/>
  </cellStyleXfs>
  <cellXfs count="200">
    <xf numFmtId="0" fontId="0" fillId="0" borderId="0" xfId="0"/>
    <xf numFmtId="0" fontId="3" fillId="0" borderId="0" xfId="0" applyFont="1"/>
    <xf numFmtId="0" fontId="2" fillId="2" borderId="1" xfId="0" applyFont="1" applyFill="1" applyBorder="1"/>
    <xf numFmtId="0" fontId="2" fillId="2" borderId="1" xfId="0" applyFont="1" applyFill="1" applyBorder="1" applyAlignment="1">
      <alignment horizontal="right" wrapText="1"/>
    </xf>
    <xf numFmtId="0" fontId="2" fillId="3" borderId="1" xfId="0" applyFont="1" applyFill="1" applyBorder="1" applyAlignment="1">
      <alignment wrapText="1"/>
    </xf>
    <xf numFmtId="0" fontId="2" fillId="3" borderId="1" xfId="0" applyFont="1" applyFill="1" applyBorder="1" applyAlignment="1">
      <alignment horizontal="right" wrapText="1"/>
    </xf>
    <xf numFmtId="0" fontId="0" fillId="0" borderId="1" xfId="0" applyBorder="1" applyAlignment="1">
      <alignment horizontal="left"/>
    </xf>
    <xf numFmtId="164" fontId="2" fillId="2" borderId="1" xfId="0" applyNumberFormat="1" applyFont="1" applyFill="1" applyBorder="1"/>
    <xf numFmtId="0" fontId="4" fillId="4" borderId="1" xfId="0" applyFont="1" applyFill="1" applyBorder="1" applyAlignment="1">
      <alignment horizontal="right" vertical="center" wrapText="1"/>
    </xf>
    <xf numFmtId="0" fontId="2" fillId="2" borderId="2" xfId="0" applyFont="1" applyFill="1" applyBorder="1" applyAlignment="1">
      <alignment horizontal="right" wrapText="1"/>
    </xf>
    <xf numFmtId="165" fontId="2" fillId="2" borderId="1" xfId="1" applyNumberFormat="1" applyFont="1" applyFill="1" applyBorder="1" applyAlignment="1">
      <alignment horizontal="right" wrapText="1"/>
    </xf>
    <xf numFmtId="165" fontId="4" fillId="4" borderId="1" xfId="1" applyNumberFormat="1" applyFont="1" applyFill="1" applyBorder="1" applyAlignment="1">
      <alignment horizontal="right" vertical="center" wrapText="1"/>
    </xf>
    <xf numFmtId="165" fontId="2" fillId="2" borderId="2" xfId="1" applyNumberFormat="1" applyFont="1" applyFill="1" applyBorder="1" applyAlignment="1">
      <alignment horizontal="right" wrapText="1"/>
    </xf>
    <xf numFmtId="164" fontId="0" fillId="0" borderId="0" xfId="2" applyNumberFormat="1" applyFont="1"/>
    <xf numFmtId="0" fontId="2" fillId="3" borderId="1" xfId="0" applyFont="1" applyFill="1" applyBorder="1"/>
    <xf numFmtId="0" fontId="0" fillId="0" borderId="0" xfId="0" applyAlignment="1">
      <alignment horizontal="right"/>
    </xf>
    <xf numFmtId="0" fontId="2" fillId="2" borderId="1" xfId="0" applyFont="1" applyFill="1" applyBorder="1" applyAlignment="1">
      <alignment horizontal="left" wrapText="1"/>
    </xf>
    <xf numFmtId="3" fontId="5" fillId="0" borderId="0" xfId="3"/>
    <xf numFmtId="0" fontId="2" fillId="2" borderId="1" xfId="0" applyFont="1" applyFill="1" applyBorder="1" applyAlignment="1">
      <alignment horizontal="right"/>
    </xf>
    <xf numFmtId="0" fontId="2" fillId="3" borderId="1" xfId="0" applyFont="1" applyFill="1" applyBorder="1" applyAlignment="1">
      <alignment horizontal="right"/>
    </xf>
    <xf numFmtId="3" fontId="2" fillId="2" borderId="1" xfId="0" applyNumberFormat="1" applyFont="1" applyFill="1" applyBorder="1" applyAlignment="1">
      <alignment horizontal="right"/>
    </xf>
    <xf numFmtId="3" fontId="2" fillId="2" borderId="1" xfId="0" applyNumberFormat="1" applyFont="1" applyFill="1" applyBorder="1" applyAlignment="1">
      <alignment horizontal="right" wrapText="1"/>
    </xf>
    <xf numFmtId="3" fontId="5" fillId="0" borderId="0" xfId="3" applyAlignment="1">
      <alignment horizontal="right"/>
    </xf>
    <xf numFmtId="0" fontId="2" fillId="0" borderId="0" xfId="0" applyFont="1"/>
    <xf numFmtId="166" fontId="0" fillId="0" borderId="1" xfId="1" applyNumberFormat="1" applyFont="1" applyBorder="1"/>
    <xf numFmtId="166" fontId="2" fillId="3" borderId="1" xfId="1" applyNumberFormat="1" applyFont="1" applyFill="1" applyBorder="1"/>
    <xf numFmtId="167" fontId="0" fillId="0" borderId="1" xfId="0" applyNumberFormat="1" applyBorder="1"/>
    <xf numFmtId="0" fontId="2" fillId="2" borderId="2" xfId="0" applyFont="1" applyFill="1" applyBorder="1" applyAlignment="1">
      <alignment horizontal="right"/>
    </xf>
    <xf numFmtId="0" fontId="4" fillId="4" borderId="1" xfId="0" applyFont="1" applyFill="1" applyBorder="1" applyAlignment="1">
      <alignment horizontal="right" wrapText="1"/>
    </xf>
    <xf numFmtId="165" fontId="2" fillId="2" borderId="1" xfId="1" applyNumberFormat="1" applyFont="1" applyFill="1" applyBorder="1"/>
    <xf numFmtId="165" fontId="4" fillId="4" borderId="1" xfId="1" applyNumberFormat="1" applyFont="1" applyFill="1" applyBorder="1" applyAlignment="1">
      <alignment horizontal="right" wrapText="1"/>
    </xf>
    <xf numFmtId="165" fontId="2" fillId="2" borderId="2" xfId="1" applyNumberFormat="1" applyFont="1" applyFill="1" applyBorder="1" applyAlignment="1">
      <alignment horizontal="right"/>
    </xf>
    <xf numFmtId="164" fontId="2" fillId="3" borderId="1" xfId="2" applyNumberFormat="1" applyFont="1" applyFill="1" applyBorder="1"/>
    <xf numFmtId="3" fontId="2" fillId="3" borderId="1" xfId="0" applyNumberFormat="1" applyFont="1" applyFill="1" applyBorder="1" applyAlignment="1">
      <alignment horizontal="left"/>
    </xf>
    <xf numFmtId="0" fontId="9" fillId="0" borderId="0" xfId="0" applyFont="1"/>
    <xf numFmtId="0" fontId="5" fillId="0" borderId="0" xfId="47"/>
    <xf numFmtId="0" fontId="29" fillId="0" borderId="0" xfId="0" applyFont="1"/>
    <xf numFmtId="0" fontId="0" fillId="0" borderId="0" xfId="0" applyAlignment="1">
      <alignment wrapText="1"/>
    </xf>
    <xf numFmtId="0" fontId="30" fillId="0" borderId="0" xfId="0" applyFont="1"/>
    <xf numFmtId="0" fontId="30" fillId="5" borderId="0" xfId="0" applyFont="1" applyFill="1"/>
    <xf numFmtId="0" fontId="0" fillId="5" borderId="0" xfId="0" applyFill="1"/>
    <xf numFmtId="0" fontId="3" fillId="5" borderId="0" xfId="0" applyFont="1" applyFill="1"/>
    <xf numFmtId="0" fontId="2" fillId="2" borderId="1" xfId="0" applyFont="1" applyFill="1" applyBorder="1" applyAlignment="1">
      <alignment wrapText="1"/>
    </xf>
    <xf numFmtId="165" fontId="6" fillId="3" borderId="1" xfId="1" applyNumberFormat="1" applyFont="1" applyFill="1" applyBorder="1" applyAlignment="1">
      <alignment horizontal="right" wrapText="1"/>
    </xf>
    <xf numFmtId="3" fontId="6" fillId="3" borderId="1" xfId="3" applyFont="1" applyFill="1" applyBorder="1" applyAlignment="1">
      <alignment horizontal="right" wrapText="1"/>
    </xf>
    <xf numFmtId="165" fontId="2" fillId="2" borderId="1" xfId="1" applyNumberFormat="1" applyFont="1" applyFill="1" applyBorder="1" applyAlignment="1"/>
    <xf numFmtId="0" fontId="0" fillId="0" borderId="0" xfId="0"/>
    <xf numFmtId="0" fontId="32" fillId="0" borderId="0" xfId="0" applyFont="1"/>
    <xf numFmtId="0" fontId="0" fillId="0" borderId="0" xfId="0" applyFont="1"/>
    <xf numFmtId="0" fontId="2" fillId="2" borderId="1" xfId="0" applyFont="1" applyFill="1" applyBorder="1"/>
    <xf numFmtId="0" fontId="2" fillId="2" borderId="1" xfId="0" applyFont="1" applyFill="1" applyBorder="1" applyAlignment="1">
      <alignment horizontal="right" wrapText="1"/>
    </xf>
    <xf numFmtId="0" fontId="0" fillId="0" borderId="1" xfId="0" applyFont="1" applyBorder="1"/>
    <xf numFmtId="0" fontId="2" fillId="2" borderId="1" xfId="0" applyFont="1" applyFill="1" applyBorder="1" applyAlignment="1">
      <alignment horizontal="right"/>
    </xf>
    <xf numFmtId="0" fontId="2" fillId="2" borderId="2" xfId="0" applyFont="1" applyFill="1" applyBorder="1" applyAlignment="1">
      <alignment horizontal="right" wrapText="1"/>
    </xf>
    <xf numFmtId="165" fontId="2" fillId="2" borderId="2" xfId="1" applyNumberFormat="1" applyFont="1" applyFill="1" applyBorder="1" applyAlignment="1">
      <alignment horizontal="right" wrapText="1"/>
    </xf>
    <xf numFmtId="164" fontId="0" fillId="0" borderId="1" xfId="2" applyNumberFormat="1" applyFont="1" applyBorder="1" applyAlignment="1">
      <alignment horizontal="right"/>
    </xf>
    <xf numFmtId="164" fontId="0" fillId="0" borderId="0" xfId="2" applyNumberFormat="1" applyFont="1"/>
    <xf numFmtId="1" fontId="2" fillId="3" borderId="1" xfId="0" applyNumberFormat="1" applyFont="1" applyFill="1" applyBorder="1"/>
    <xf numFmtId="0" fontId="0" fillId="0" borderId="0" xfId="0"/>
    <xf numFmtId="0" fontId="2" fillId="2" borderId="1" xfId="0" applyFont="1" applyFill="1" applyBorder="1" applyAlignment="1">
      <alignment horizontal="right" wrapText="1"/>
    </xf>
    <xf numFmtId="164" fontId="0" fillId="0" borderId="1" xfId="2" applyNumberFormat="1" applyFont="1" applyBorder="1"/>
    <xf numFmtId="164" fontId="2" fillId="3" borderId="1" xfId="2" applyNumberFormat="1" applyFont="1" applyFill="1" applyBorder="1" applyAlignment="1">
      <alignment horizontal="right"/>
    </xf>
    <xf numFmtId="3" fontId="0" fillId="0" borderId="1" xfId="0" applyNumberFormat="1" applyBorder="1"/>
    <xf numFmtId="3" fontId="2" fillId="3" borderId="1" xfId="0" applyNumberFormat="1" applyFont="1" applyFill="1" applyBorder="1"/>
    <xf numFmtId="1" fontId="0" fillId="0" borderId="1" xfId="0" applyNumberFormat="1" applyBorder="1"/>
    <xf numFmtId="3" fontId="0" fillId="0" borderId="0" xfId="0" applyNumberFormat="1"/>
    <xf numFmtId="168" fontId="0" fillId="0" borderId="0" xfId="0" applyNumberFormat="1"/>
    <xf numFmtId="0" fontId="0" fillId="0" borderId="0" xfId="0"/>
    <xf numFmtId="0" fontId="7" fillId="5" borderId="0" xfId="59" applyFont="1" applyFill="1" applyBorder="1" applyAlignment="1">
      <alignment horizontal="center"/>
    </xf>
    <xf numFmtId="164" fontId="8" fillId="5" borderId="0" xfId="71" applyNumberFormat="1" applyFont="1" applyFill="1" applyBorder="1"/>
    <xf numFmtId="3" fontId="8" fillId="5" borderId="0" xfId="47" applyNumberFormat="1" applyFont="1" applyFill="1" applyBorder="1"/>
    <xf numFmtId="0" fontId="5" fillId="0" borderId="0" xfId="47"/>
    <xf numFmtId="3" fontId="7" fillId="3" borderId="1" xfId="58" applyNumberFormat="1" applyFont="1" applyFill="1" applyBorder="1" applyAlignment="1">
      <alignment horizontal="center" wrapText="1"/>
    </xf>
    <xf numFmtId="0" fontId="7" fillId="3" borderId="1" xfId="57" applyFont="1" applyFill="1" applyBorder="1" applyAlignment="1">
      <alignment horizontal="right" wrapText="1"/>
    </xf>
    <xf numFmtId="3" fontId="7" fillId="5" borderId="0" xfId="58" applyNumberFormat="1" applyFont="1" applyFill="1" applyBorder="1" applyAlignment="1">
      <alignment horizontal="center" wrapText="1"/>
    </xf>
    <xf numFmtId="3" fontId="7" fillId="5" borderId="0" xfId="58" applyNumberFormat="1" applyFont="1" applyFill="1" applyBorder="1" applyAlignment="1">
      <alignment horizontal="right" wrapText="1"/>
    </xf>
    <xf numFmtId="0" fontId="7" fillId="5" borderId="0" xfId="57" applyFont="1" applyFill="1" applyBorder="1" applyAlignment="1">
      <alignment horizontal="right" wrapText="1"/>
    </xf>
    <xf numFmtId="0" fontId="2" fillId="5" borderId="0" xfId="0" applyFont="1" applyFill="1"/>
    <xf numFmtId="0" fontId="0" fillId="0" borderId="0" xfId="0"/>
    <xf numFmtId="0" fontId="3" fillId="0" borderId="0" xfId="0" applyFont="1"/>
    <xf numFmtId="3" fontId="2" fillId="2" borderId="1" xfId="0" applyNumberFormat="1" applyFont="1" applyFill="1" applyBorder="1"/>
    <xf numFmtId="3" fontId="2" fillId="2" borderId="1" xfId="0" applyNumberFormat="1" applyFont="1" applyFill="1" applyBorder="1" applyAlignment="1">
      <alignment horizontal="right" wrapText="1"/>
    </xf>
    <xf numFmtId="3" fontId="4" fillId="4" borderId="1" xfId="0" applyNumberFormat="1" applyFont="1" applyFill="1" applyBorder="1" applyAlignment="1">
      <alignment horizontal="right" wrapText="1"/>
    </xf>
    <xf numFmtId="3" fontId="2" fillId="2" borderId="2" xfId="0" applyNumberFormat="1" applyFont="1" applyFill="1" applyBorder="1" applyAlignment="1">
      <alignment horizontal="right" wrapText="1"/>
    </xf>
    <xf numFmtId="0" fontId="2" fillId="3" borderId="1" xfId="0" applyFont="1" applyFill="1" applyBorder="1" applyAlignment="1">
      <alignment wrapText="1"/>
    </xf>
    <xf numFmtId="0" fontId="30" fillId="3" borderId="0" xfId="0" applyFont="1" applyFill="1"/>
    <xf numFmtId="0" fontId="0" fillId="3" borderId="0" xfId="0" applyFill="1"/>
    <xf numFmtId="0" fontId="0" fillId="6" borderId="0" xfId="0" applyFill="1"/>
    <xf numFmtId="0" fontId="34" fillId="6" borderId="0" xfId="83" applyFont="1" applyFill="1" applyAlignment="1"/>
    <xf numFmtId="0" fontId="3" fillId="6" borderId="0" xfId="0" applyFont="1" applyFill="1"/>
    <xf numFmtId="0" fontId="29" fillId="6" borderId="0" xfId="0" applyFont="1" applyFill="1"/>
    <xf numFmtId="0" fontId="0" fillId="3" borderId="1" xfId="0" applyFill="1" applyBorder="1"/>
    <xf numFmtId="0" fontId="0" fillId="0" borderId="0" xfId="0"/>
    <xf numFmtId="0" fontId="2" fillId="2" borderId="1" xfId="0" applyFont="1" applyFill="1" applyBorder="1"/>
    <xf numFmtId="0" fontId="2" fillId="3" borderId="1" xfId="0" applyFont="1" applyFill="1" applyBorder="1"/>
    <xf numFmtId="0" fontId="0" fillId="0" borderId="1" xfId="0" applyBorder="1"/>
    <xf numFmtId="166" fontId="0" fillId="0" borderId="1" xfId="0" applyNumberFormat="1" applyBorder="1"/>
    <xf numFmtId="166" fontId="2" fillId="3" borderId="1" xfId="0" applyNumberFormat="1" applyFont="1" applyFill="1" applyBorder="1"/>
    <xf numFmtId="0" fontId="7" fillId="3" borderId="1" xfId="0" applyFont="1" applyFill="1" applyBorder="1" applyAlignment="1">
      <alignment wrapText="1"/>
    </xf>
    <xf numFmtId="0" fontId="0" fillId="0" borderId="0" xfId="0"/>
    <xf numFmtId="0" fontId="2" fillId="23" borderId="1" xfId="0" applyFont="1" applyFill="1" applyBorder="1"/>
    <xf numFmtId="3" fontId="2" fillId="23" borderId="1" xfId="0" applyNumberFormat="1" applyFont="1" applyFill="1" applyBorder="1"/>
    <xf numFmtId="166" fontId="2" fillId="23" borderId="1" xfId="0" applyNumberFormat="1" applyFont="1" applyFill="1" applyBorder="1"/>
    <xf numFmtId="164" fontId="2" fillId="23" borderId="1" xfId="2" applyNumberFormat="1" applyFont="1" applyFill="1" applyBorder="1" applyAlignment="1">
      <alignment horizontal="right"/>
    </xf>
    <xf numFmtId="0" fontId="0" fillId="23" borderId="1" xfId="0" applyFill="1" applyBorder="1"/>
    <xf numFmtId="164" fontId="2" fillId="23" borderId="1" xfId="2" applyNumberFormat="1" applyFont="1" applyFill="1" applyBorder="1"/>
    <xf numFmtId="0" fontId="0" fillId="0" borderId="1" xfId="0" applyFill="1" applyBorder="1"/>
    <xf numFmtId="166" fontId="0" fillId="0" borderId="1" xfId="0" applyNumberFormat="1" applyFill="1" applyBorder="1"/>
    <xf numFmtId="3" fontId="1" fillId="0" borderId="1" xfId="1" applyNumberFormat="1" applyFont="1" applyFill="1" applyBorder="1"/>
    <xf numFmtId="164" fontId="0" fillId="0" borderId="1" xfId="2" applyNumberFormat="1" applyFont="1" applyFill="1" applyBorder="1" applyAlignment="1">
      <alignment horizontal="right"/>
    </xf>
    <xf numFmtId="3" fontId="0" fillId="0" borderId="1" xfId="1" applyNumberFormat="1" applyFont="1" applyFill="1" applyBorder="1"/>
    <xf numFmtId="0" fontId="2" fillId="0" borderId="1" xfId="0" applyFont="1" applyFill="1" applyBorder="1"/>
    <xf numFmtId="166" fontId="2" fillId="0" borderId="1" xfId="0" applyNumberFormat="1" applyFont="1" applyFill="1" applyBorder="1"/>
    <xf numFmtId="164" fontId="1" fillId="0" borderId="1" xfId="2" applyNumberFormat="1" applyFont="1" applyFill="1" applyBorder="1" applyAlignment="1">
      <alignment horizontal="right"/>
    </xf>
    <xf numFmtId="3" fontId="2" fillId="23" borderId="1" xfId="1" applyNumberFormat="1" applyFont="1" applyFill="1" applyBorder="1"/>
    <xf numFmtId="167" fontId="2" fillId="3" borderId="1" xfId="0" applyNumberFormat="1" applyFont="1" applyFill="1" applyBorder="1"/>
    <xf numFmtId="166" fontId="0" fillId="0" borderId="1" xfId="1" applyNumberFormat="1" applyFont="1" applyFill="1" applyBorder="1"/>
    <xf numFmtId="0" fontId="2" fillId="3" borderId="1" xfId="0" applyNumberFormat="1" applyFont="1" applyFill="1" applyBorder="1"/>
    <xf numFmtId="0" fontId="2" fillId="23" borderId="1" xfId="0" applyNumberFormat="1" applyFont="1" applyFill="1" applyBorder="1"/>
    <xf numFmtId="0" fontId="2" fillId="23" borderId="1" xfId="0" applyFont="1" applyFill="1" applyBorder="1" applyAlignment="1">
      <alignment horizontal="left"/>
    </xf>
    <xf numFmtId="0" fontId="0" fillId="0" borderId="0" xfId="0"/>
    <xf numFmtId="166" fontId="2" fillId="23" borderId="1" xfId="1" applyNumberFormat="1" applyFont="1" applyFill="1" applyBorder="1"/>
    <xf numFmtId="166" fontId="2" fillId="0" borderId="1" xfId="1" applyNumberFormat="1" applyFont="1" applyFill="1" applyBorder="1"/>
    <xf numFmtId="0" fontId="0" fillId="0" borderId="1" xfId="0" applyNumberFormat="1" applyBorder="1"/>
    <xf numFmtId="1" fontId="2" fillId="23" borderId="1" xfId="0" applyNumberFormat="1" applyFont="1" applyFill="1" applyBorder="1"/>
    <xf numFmtId="0" fontId="0" fillId="0" borderId="0" xfId="0"/>
    <xf numFmtId="167" fontId="0" fillId="0" borderId="1" xfId="0" applyNumberFormat="1" applyFill="1" applyBorder="1"/>
    <xf numFmtId="0" fontId="2" fillId="23" borderId="1" xfId="0" applyFont="1" applyFill="1" applyBorder="1"/>
    <xf numFmtId="167" fontId="2" fillId="23" borderId="1" xfId="0" applyNumberFormat="1" applyFont="1" applyFill="1" applyBorder="1"/>
    <xf numFmtId="0" fontId="0" fillId="0" borderId="0" xfId="0"/>
    <xf numFmtId="0" fontId="2" fillId="23" borderId="1" xfId="0" applyFont="1" applyFill="1" applyBorder="1"/>
    <xf numFmtId="0" fontId="2" fillId="23" borderId="1" xfId="0" applyFont="1" applyFill="1" applyBorder="1"/>
    <xf numFmtId="0" fontId="2" fillId="23" borderId="1" xfId="0" applyFont="1" applyFill="1" applyBorder="1"/>
    <xf numFmtId="0" fontId="0" fillId="0" borderId="0" xfId="0"/>
    <xf numFmtId="166" fontId="0" fillId="0" borderId="0" xfId="0" applyNumberFormat="1"/>
    <xf numFmtId="0" fontId="0" fillId="0" borderId="0" xfId="0"/>
    <xf numFmtId="0" fontId="2" fillId="23" borderId="1" xfId="0" applyFont="1" applyFill="1" applyBorder="1"/>
    <xf numFmtId="0" fontId="0" fillId="0" borderId="0" xfId="0"/>
    <xf numFmtId="0" fontId="0" fillId="0" borderId="0" xfId="0" applyNumberFormat="1"/>
    <xf numFmtId="0" fontId="0" fillId="0" borderId="1" xfId="0" applyFill="1" applyBorder="1"/>
    <xf numFmtId="0" fontId="2" fillId="23" borderId="1" xfId="0" applyFont="1" applyFill="1" applyBorder="1"/>
    <xf numFmtId="0" fontId="0" fillId="0" borderId="0" xfId="0"/>
    <xf numFmtId="0" fontId="0" fillId="0" borderId="1" xfId="0" applyBorder="1" applyAlignment="1">
      <alignment horizontal="left"/>
    </xf>
    <xf numFmtId="164" fontId="2" fillId="23" borderId="1" xfId="0" applyNumberFormat="1" applyFont="1" applyFill="1" applyBorder="1"/>
    <xf numFmtId="164" fontId="2" fillId="3" borderId="1" xfId="0" applyNumberFormat="1" applyFont="1" applyFill="1" applyBorder="1"/>
    <xf numFmtId="164" fontId="0" fillId="0" borderId="1" xfId="0" applyNumberFormat="1" applyBorder="1"/>
    <xf numFmtId="3" fontId="2" fillId="3" borderId="1" xfId="0" applyNumberFormat="1" applyFont="1" applyFill="1" applyBorder="1" applyAlignment="1">
      <alignment horizontal="right" wrapText="1"/>
    </xf>
    <xf numFmtId="0" fontId="2" fillId="23" borderId="1" xfId="0" applyFont="1" applyFill="1" applyBorder="1"/>
    <xf numFmtId="0" fontId="2" fillId="23" borderId="1" xfId="0" applyFont="1" applyFill="1" applyBorder="1"/>
    <xf numFmtId="0" fontId="0" fillId="0" borderId="0" xfId="0"/>
    <xf numFmtId="164" fontId="0" fillId="0" borderId="0" xfId="0" applyNumberFormat="1"/>
    <xf numFmtId="164" fontId="0" fillId="0" borderId="0" xfId="0" applyNumberFormat="1"/>
    <xf numFmtId="0" fontId="2" fillId="23" borderId="1" xfId="0" applyFont="1" applyFill="1" applyBorder="1"/>
    <xf numFmtId="0" fontId="7" fillId="3" borderId="1" xfId="0" applyFont="1" applyFill="1" applyBorder="1" applyAlignment="1">
      <alignment horizontal="left" wrapText="1"/>
    </xf>
    <xf numFmtId="14" fontId="0" fillId="0" borderId="0" xfId="0" applyNumberFormat="1" applyAlignment="1">
      <alignment horizontal="left"/>
    </xf>
    <xf numFmtId="0" fontId="2" fillId="5" borderId="0" xfId="0" applyFont="1" applyFill="1" applyBorder="1"/>
    <xf numFmtId="166" fontId="0" fillId="0" borderId="1" xfId="0" applyNumberFormat="1" applyFont="1" applyFill="1" applyBorder="1"/>
    <xf numFmtId="0" fontId="35" fillId="6" borderId="0" xfId="83" quotePrefix="1" applyFont="1" applyFill="1" applyAlignment="1"/>
    <xf numFmtId="166" fontId="0" fillId="0" borderId="1" xfId="0" applyNumberFormat="1" applyFont="1" applyBorder="1"/>
    <xf numFmtId="14" fontId="0" fillId="0" borderId="1" xfId="0" applyNumberFormat="1" applyBorder="1" applyAlignment="1">
      <alignment horizontal="left"/>
    </xf>
    <xf numFmtId="164" fontId="2" fillId="5" borderId="0" xfId="2" applyNumberFormat="1" applyFont="1" applyFill="1" applyBorder="1"/>
    <xf numFmtId="164" fontId="2" fillId="5" borderId="0" xfId="2" applyNumberFormat="1" applyFont="1" applyFill="1" applyBorder="1" applyAlignment="1">
      <alignment horizontal="right"/>
    </xf>
    <xf numFmtId="0" fontId="0" fillId="0" borderId="1" xfId="0" applyFont="1" applyFill="1" applyBorder="1"/>
    <xf numFmtId="1" fontId="7" fillId="3" borderId="1" xfId="58" applyNumberFormat="1" applyFont="1" applyFill="1" applyBorder="1" applyAlignment="1">
      <alignment horizontal="right" wrapText="1"/>
    </xf>
    <xf numFmtId="0" fontId="0" fillId="0" borderId="0" xfId="0" applyAlignment="1">
      <alignment horizontal="left"/>
    </xf>
    <xf numFmtId="0" fontId="3" fillId="0" borderId="0" xfId="0" applyFont="1"/>
    <xf numFmtId="0" fontId="0" fillId="0" borderId="1" xfId="0" applyFill="1" applyBorder="1"/>
    <xf numFmtId="0" fontId="2" fillId="23" borderId="1" xfId="0" applyFont="1" applyFill="1" applyBorder="1"/>
    <xf numFmtId="0" fontId="36" fillId="6" borderId="0" xfId="0" applyFont="1" applyFill="1"/>
    <xf numFmtId="0" fontId="2" fillId="3" borderId="1" xfId="0" applyFont="1" applyFill="1" applyBorder="1"/>
    <xf numFmtId="0" fontId="0" fillId="5" borderId="0" xfId="0" applyFill="1"/>
    <xf numFmtId="0" fontId="3" fillId="5" borderId="0" xfId="0" applyFont="1" applyFill="1"/>
    <xf numFmtId="164" fontId="2" fillId="3" borderId="1" xfId="2" applyNumberFormat="1" applyFont="1" applyFill="1" applyBorder="1" applyAlignment="1">
      <alignment horizontal="right"/>
    </xf>
    <xf numFmtId="0" fontId="0" fillId="0" borderId="1" xfId="0" applyFont="1" applyBorder="1"/>
    <xf numFmtId="0" fontId="3" fillId="5" borderId="0" xfId="0" applyFont="1" applyFill="1"/>
    <xf numFmtId="0" fontId="0" fillId="0" borderId="1" xfId="0" applyFill="1" applyBorder="1" applyAlignment="1">
      <alignment horizontal="right" wrapText="1"/>
    </xf>
    <xf numFmtId="164" fontId="0" fillId="0" borderId="1" xfId="2" applyNumberFormat="1" applyFont="1" applyBorder="1" applyAlignment="1">
      <alignment horizontal="right" wrapText="1"/>
    </xf>
    <xf numFmtId="0" fontId="3" fillId="0" borderId="0" xfId="0" applyFont="1"/>
    <xf numFmtId="0" fontId="3" fillId="0" borderId="0" xfId="0" applyFont="1"/>
    <xf numFmtId="0" fontId="3" fillId="0" borderId="0" xfId="0" applyFont="1"/>
    <xf numFmtId="0" fontId="0" fillId="0" borderId="0" xfId="0"/>
    <xf numFmtId="0" fontId="7" fillId="23" borderId="1" xfId="59" applyFont="1" applyFill="1" applyBorder="1" applyAlignment="1">
      <alignment horizontal="center"/>
    </xf>
    <xf numFmtId="3" fontId="1" fillId="0" borderId="1" xfId="253" applyNumberFormat="1" applyFont="1" applyBorder="1"/>
    <xf numFmtId="164" fontId="1" fillId="0" borderId="1" xfId="71" applyNumberFormat="1" applyFont="1" applyBorder="1"/>
    <xf numFmtId="3" fontId="1" fillId="6" borderId="1" xfId="253" applyNumberFormat="1" applyFont="1" applyFill="1" applyBorder="1"/>
    <xf numFmtId="164" fontId="1" fillId="6" borderId="1" xfId="71" applyNumberFormat="1" applyFont="1" applyFill="1" applyBorder="1"/>
    <xf numFmtId="3" fontId="7" fillId="23" borderId="1" xfId="59" applyNumberFormat="1" applyFont="1" applyFill="1" applyBorder="1" applyAlignment="1">
      <alignment horizontal="center"/>
    </xf>
    <xf numFmtId="3" fontId="5" fillId="5" borderId="1" xfId="871" applyNumberFormat="1" applyFont="1" applyFill="1" applyBorder="1"/>
    <xf numFmtId="3" fontId="5" fillId="6" borderId="1" xfId="871" applyNumberFormat="1" applyFont="1" applyFill="1" applyBorder="1"/>
    <xf numFmtId="3" fontId="7" fillId="23" borderId="1" xfId="47" applyNumberFormat="1" applyFont="1" applyFill="1" applyBorder="1"/>
    <xf numFmtId="3" fontId="2" fillId="23" borderId="1" xfId="253" applyNumberFormat="1" applyFont="1" applyFill="1" applyBorder="1"/>
    <xf numFmtId="164" fontId="2" fillId="23" borderId="1" xfId="71" applyNumberFormat="1" applyFont="1" applyFill="1" applyBorder="1"/>
    <xf numFmtId="3" fontId="5" fillId="0" borderId="1" xfId="871" applyNumberFormat="1" applyFont="1" applyFill="1" applyBorder="1"/>
    <xf numFmtId="3" fontId="1" fillId="0" borderId="1" xfId="253" applyNumberFormat="1" applyFont="1" applyFill="1" applyBorder="1"/>
    <xf numFmtId="164" fontId="1" fillId="0" borderId="1" xfId="71" applyNumberFormat="1" applyFont="1" applyFill="1" applyBorder="1"/>
    <xf numFmtId="3" fontId="5" fillId="5" borderId="1" xfId="3364" applyNumberFormat="1" applyFont="1" applyFill="1" applyBorder="1"/>
    <xf numFmtId="3" fontId="5" fillId="6" borderId="1" xfId="3364" applyNumberFormat="1" applyFont="1" applyFill="1" applyBorder="1"/>
    <xf numFmtId="3" fontId="5" fillId="0" borderId="1" xfId="3364" applyNumberFormat="1" applyFont="1" applyFill="1" applyBorder="1"/>
    <xf numFmtId="0" fontId="0" fillId="0" borderId="1" xfId="0" applyBorder="1" applyAlignment="1">
      <alignment horizontal="left"/>
    </xf>
    <xf numFmtId="0" fontId="0" fillId="0" borderId="0" xfId="0"/>
  </cellXfs>
  <cellStyles count="3365">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alculation 2 2" xfId="30"/>
    <cellStyle name="Calculation 2 2 2" xfId="31"/>
    <cellStyle name="Calculation 2 2 2 2" xfId="86"/>
    <cellStyle name="Calculation 2 2 2 2 10" xfId="257"/>
    <cellStyle name="Calculation 2 2 2 2 10 2" xfId="1859"/>
    <cellStyle name="Calculation 2 2 2 2 10 2 2" xfId="2963"/>
    <cellStyle name="Calculation 2 2 2 2 10 3" xfId="1483"/>
    <cellStyle name="Calculation 2 2 2 2 11" xfId="2669"/>
    <cellStyle name="Calculation 2 2 2 2 2" xfId="110"/>
    <cellStyle name="Calculation 2 2 2 2 2 2" xfId="259"/>
    <cellStyle name="Calculation 2 2 2 2 2 2 2" xfId="622"/>
    <cellStyle name="Calculation 2 2 2 2 2 2 2 2" xfId="1861"/>
    <cellStyle name="Calculation 2 2 2 2 2 2 2 2 2" xfId="2965"/>
    <cellStyle name="Calculation 2 2 2 2 2 2 2 3" xfId="1773"/>
    <cellStyle name="Calculation 2 2 2 2 2 2 3" xfId="926"/>
    <cellStyle name="Calculation 2 2 2 2 2 2 3 2" xfId="2778"/>
    <cellStyle name="Calculation 2 2 2 2 2 2 4" xfId="2523"/>
    <cellStyle name="Calculation 2 2 2 2 2 2_Funded Places" xfId="1073"/>
    <cellStyle name="Calculation 2 2 2 2 2 3" xfId="258"/>
    <cellStyle name="Calculation 2 2 2 2 2 3 2" xfId="1860"/>
    <cellStyle name="Calculation 2 2 2 2 2 3 2 2" xfId="2964"/>
    <cellStyle name="Calculation 2 2 2 2 2 3 3" xfId="2490"/>
    <cellStyle name="Calculation 2 2 2 2 2 4" xfId="2673"/>
    <cellStyle name="Calculation 2 2 2 2 2_Funded Places" xfId="1072"/>
    <cellStyle name="Calculation 2 2 2 2 3" xfId="135"/>
    <cellStyle name="Calculation 2 2 2 2 3 2" xfId="261"/>
    <cellStyle name="Calculation 2 2 2 2 3 2 2" xfId="623"/>
    <cellStyle name="Calculation 2 2 2 2 3 2 2 2" xfId="1863"/>
    <cellStyle name="Calculation 2 2 2 2 3 2 2 2 2" xfId="2967"/>
    <cellStyle name="Calculation 2 2 2 2 3 2 2 3" xfId="1710"/>
    <cellStyle name="Calculation 2 2 2 2 3 2 3" xfId="950"/>
    <cellStyle name="Calculation 2 2 2 2 3 2 3 2" xfId="2802"/>
    <cellStyle name="Calculation 2 2 2 2 3 2 4" xfId="2647"/>
    <cellStyle name="Calculation 2 2 2 2 3 2_Funded Places" xfId="1075"/>
    <cellStyle name="Calculation 2 2 2 2 3 3" xfId="260"/>
    <cellStyle name="Calculation 2 2 2 2 3 3 2" xfId="1862"/>
    <cellStyle name="Calculation 2 2 2 2 3 3 2 2" xfId="2966"/>
    <cellStyle name="Calculation 2 2 2 2 3 3 3" xfId="2691"/>
    <cellStyle name="Calculation 2 2 2 2 3 4" xfId="1482"/>
    <cellStyle name="Calculation 2 2 2 2 3_Funded Places" xfId="1074"/>
    <cellStyle name="Calculation 2 2 2 2 4" xfId="159"/>
    <cellStyle name="Calculation 2 2 2 2 4 2" xfId="263"/>
    <cellStyle name="Calculation 2 2 2 2 4 2 2" xfId="624"/>
    <cellStyle name="Calculation 2 2 2 2 4 2 2 2" xfId="1865"/>
    <cellStyle name="Calculation 2 2 2 2 4 2 2 2 2" xfId="2969"/>
    <cellStyle name="Calculation 2 2 2 2 4 2 2 3" xfId="1837"/>
    <cellStyle name="Calculation 2 2 2 2 4 2 3" xfId="974"/>
    <cellStyle name="Calculation 2 2 2 2 4 2 3 2" xfId="2826"/>
    <cellStyle name="Calculation 2 2 2 2 4 2 4" xfId="1545"/>
    <cellStyle name="Calculation 2 2 2 2 4 2_Funded Places" xfId="1077"/>
    <cellStyle name="Calculation 2 2 2 2 4 3" xfId="262"/>
    <cellStyle name="Calculation 2 2 2 2 4 3 2" xfId="1864"/>
    <cellStyle name="Calculation 2 2 2 2 4 3 2 2" xfId="2968"/>
    <cellStyle name="Calculation 2 2 2 2 4 3 3" xfId="2292"/>
    <cellStyle name="Calculation 2 2 2 2 4 4" xfId="1638"/>
    <cellStyle name="Calculation 2 2 2 2 4_Funded Places" xfId="1076"/>
    <cellStyle name="Calculation 2 2 2 2 5" xfId="183"/>
    <cellStyle name="Calculation 2 2 2 2 5 2" xfId="265"/>
    <cellStyle name="Calculation 2 2 2 2 5 2 2" xfId="625"/>
    <cellStyle name="Calculation 2 2 2 2 5 2 2 2" xfId="1867"/>
    <cellStyle name="Calculation 2 2 2 2 5 2 2 2 2" xfId="2971"/>
    <cellStyle name="Calculation 2 2 2 2 5 2 2 3" xfId="2560"/>
    <cellStyle name="Calculation 2 2 2 2 5 2 3" xfId="998"/>
    <cellStyle name="Calculation 2 2 2 2 5 2 3 2" xfId="2850"/>
    <cellStyle name="Calculation 2 2 2 2 5 2 4" xfId="1695"/>
    <cellStyle name="Calculation 2 2 2 2 5 2_Funded Places" xfId="1079"/>
    <cellStyle name="Calculation 2 2 2 2 5 3" xfId="264"/>
    <cellStyle name="Calculation 2 2 2 2 5 3 2" xfId="1866"/>
    <cellStyle name="Calculation 2 2 2 2 5 3 2 2" xfId="2970"/>
    <cellStyle name="Calculation 2 2 2 2 5 3 3" xfId="1533"/>
    <cellStyle name="Calculation 2 2 2 2 5 4" xfId="2319"/>
    <cellStyle name="Calculation 2 2 2 2 5_Funded Places" xfId="1078"/>
    <cellStyle name="Calculation 2 2 2 2 6" xfId="207"/>
    <cellStyle name="Calculation 2 2 2 2 6 2" xfId="267"/>
    <cellStyle name="Calculation 2 2 2 2 6 2 2" xfId="626"/>
    <cellStyle name="Calculation 2 2 2 2 6 2 2 2" xfId="1869"/>
    <cellStyle name="Calculation 2 2 2 2 6 2 2 2 2" xfId="2973"/>
    <cellStyle name="Calculation 2 2 2 2 6 2 2 3" xfId="1551"/>
    <cellStyle name="Calculation 2 2 2 2 6 2 3" xfId="1022"/>
    <cellStyle name="Calculation 2 2 2 2 6 2 3 2" xfId="2874"/>
    <cellStyle name="Calculation 2 2 2 2 6 2 4" xfId="2299"/>
    <cellStyle name="Calculation 2 2 2 2 6 2_Funded Places" xfId="1081"/>
    <cellStyle name="Calculation 2 2 2 2 6 3" xfId="266"/>
    <cellStyle name="Calculation 2 2 2 2 6 3 2" xfId="1868"/>
    <cellStyle name="Calculation 2 2 2 2 6 3 2 2" xfId="2972"/>
    <cellStyle name="Calculation 2 2 2 2 6 3 3" xfId="2413"/>
    <cellStyle name="Calculation 2 2 2 2 6 4" xfId="2635"/>
    <cellStyle name="Calculation 2 2 2 2 6_Funded Places" xfId="1080"/>
    <cellStyle name="Calculation 2 2 2 2 7" xfId="231"/>
    <cellStyle name="Calculation 2 2 2 2 7 2" xfId="269"/>
    <cellStyle name="Calculation 2 2 2 2 7 2 2" xfId="627"/>
    <cellStyle name="Calculation 2 2 2 2 7 2 2 2" xfId="1871"/>
    <cellStyle name="Calculation 2 2 2 2 7 2 2 2 2" xfId="2975"/>
    <cellStyle name="Calculation 2 2 2 2 7 2 2 3" xfId="1712"/>
    <cellStyle name="Calculation 2 2 2 2 7 2 3" xfId="1046"/>
    <cellStyle name="Calculation 2 2 2 2 7 2 3 2" xfId="2898"/>
    <cellStyle name="Calculation 2 2 2 2 7 2 4" xfId="2503"/>
    <cellStyle name="Calculation 2 2 2 2 7 2_Funded Places" xfId="1083"/>
    <cellStyle name="Calculation 2 2 2 2 7 3" xfId="268"/>
    <cellStyle name="Calculation 2 2 2 2 7 3 2" xfId="1870"/>
    <cellStyle name="Calculation 2 2 2 2 7 3 2 2" xfId="2974"/>
    <cellStyle name="Calculation 2 2 2 2 7 3 3" xfId="1537"/>
    <cellStyle name="Calculation 2 2 2 2 7 4" xfId="1807"/>
    <cellStyle name="Calculation 2 2 2 2 7_Funded Places" xfId="1082"/>
    <cellStyle name="Calculation 2 2 2 2 8" xfId="270"/>
    <cellStyle name="Calculation 2 2 2 2 8 2" xfId="628"/>
    <cellStyle name="Calculation 2 2 2 2 8 2 2" xfId="1872"/>
    <cellStyle name="Calculation 2 2 2 2 8 2 2 2" xfId="2976"/>
    <cellStyle name="Calculation 2 2 2 2 8 2 3" xfId="1550"/>
    <cellStyle name="Calculation 2 2 2 2 8 3" xfId="1573"/>
    <cellStyle name="Calculation 2 2 2 2 8 3 2" xfId="2938"/>
    <cellStyle name="Calculation 2 2 2 2 8 4" xfId="2612"/>
    <cellStyle name="Calculation 2 2 2 2 8_Funded Places" xfId="1084"/>
    <cellStyle name="Calculation 2 2 2 2 9" xfId="271"/>
    <cellStyle name="Calculation 2 2 2 2 9 2" xfId="629"/>
    <cellStyle name="Calculation 2 2 2 2 9 2 2" xfId="1873"/>
    <cellStyle name="Calculation 2 2 2 2 9 2 2 2" xfId="2977"/>
    <cellStyle name="Calculation 2 2 2 2 9 2 3" xfId="2506"/>
    <cellStyle name="Calculation 2 2 2 2 9 3" xfId="902"/>
    <cellStyle name="Calculation 2 2 2 2 9 3 2" xfId="2754"/>
    <cellStyle name="Calculation 2 2 2 2 9 4" xfId="2578"/>
    <cellStyle name="Calculation 2 2 2 2 9_Funded Places" xfId="1085"/>
    <cellStyle name="Calculation 2 2 2 2_Funded Places" xfId="1071"/>
    <cellStyle name="Calculation 2 2 2 3" xfId="256"/>
    <cellStyle name="Calculation 2 2 2 3 2" xfId="1858"/>
    <cellStyle name="Calculation 2 2 2 3 2 2" xfId="2962"/>
    <cellStyle name="Calculation 2 2 2 3 3" xfId="1785"/>
    <cellStyle name="Calculation 2 2 2 4" xfId="893"/>
    <cellStyle name="Calculation 2 2 2 4 2" xfId="2745"/>
    <cellStyle name="Calculation 2 2 2 5" xfId="1645"/>
    <cellStyle name="Calculation 2 2 2_Funded Places" xfId="1070"/>
    <cellStyle name="Calculation 2 2 3" xfId="85"/>
    <cellStyle name="Calculation 2 2 3 10" xfId="272"/>
    <cellStyle name="Calculation 2 2 3 10 2" xfId="1874"/>
    <cellStyle name="Calculation 2 2 3 10 2 2" xfId="2978"/>
    <cellStyle name="Calculation 2 2 3 10 3" xfId="2418"/>
    <cellStyle name="Calculation 2 2 3 11" xfId="1832"/>
    <cellStyle name="Calculation 2 2 3 2" xfId="109"/>
    <cellStyle name="Calculation 2 2 3 2 2" xfId="274"/>
    <cellStyle name="Calculation 2 2 3 2 2 2" xfId="630"/>
    <cellStyle name="Calculation 2 2 3 2 2 2 2" xfId="1876"/>
    <cellStyle name="Calculation 2 2 3 2 2 2 2 2" xfId="2980"/>
    <cellStyle name="Calculation 2 2 3 2 2 2 3" xfId="1831"/>
    <cellStyle name="Calculation 2 2 3 2 2 3" xfId="925"/>
    <cellStyle name="Calculation 2 2 3 2 2 3 2" xfId="2777"/>
    <cellStyle name="Calculation 2 2 3 2 2 4" xfId="2380"/>
    <cellStyle name="Calculation 2 2 3 2 2_Funded Places" xfId="1088"/>
    <cellStyle name="Calculation 2 2 3 2 3" xfId="273"/>
    <cellStyle name="Calculation 2 2 3 2 3 2" xfId="1875"/>
    <cellStyle name="Calculation 2 2 3 2 3 2 2" xfId="2979"/>
    <cellStyle name="Calculation 2 2 3 2 3 3" xfId="2614"/>
    <cellStyle name="Calculation 2 2 3 2 4" xfId="2504"/>
    <cellStyle name="Calculation 2 2 3 2_Funded Places" xfId="1087"/>
    <cellStyle name="Calculation 2 2 3 3" xfId="134"/>
    <cellStyle name="Calculation 2 2 3 3 2" xfId="276"/>
    <cellStyle name="Calculation 2 2 3 3 2 2" xfId="631"/>
    <cellStyle name="Calculation 2 2 3 3 2 2 2" xfId="1878"/>
    <cellStyle name="Calculation 2 2 3 3 2 2 2 2" xfId="2982"/>
    <cellStyle name="Calculation 2 2 3 3 2 2 3" xfId="2408"/>
    <cellStyle name="Calculation 2 2 3 3 2 3" xfId="949"/>
    <cellStyle name="Calculation 2 2 3 3 2 3 2" xfId="2801"/>
    <cellStyle name="Calculation 2 2 3 3 2 4" xfId="1797"/>
    <cellStyle name="Calculation 2 2 3 3 2_Funded Places" xfId="1090"/>
    <cellStyle name="Calculation 2 2 3 3 3" xfId="275"/>
    <cellStyle name="Calculation 2 2 3 3 3 2" xfId="1877"/>
    <cellStyle name="Calculation 2 2 3 3 3 2 2" xfId="2981"/>
    <cellStyle name="Calculation 2 2 3 3 3 3" xfId="2320"/>
    <cellStyle name="Calculation 2 2 3 3 4" xfId="1628"/>
    <cellStyle name="Calculation 2 2 3 3_Funded Places" xfId="1089"/>
    <cellStyle name="Calculation 2 2 3 4" xfId="158"/>
    <cellStyle name="Calculation 2 2 3 4 2" xfId="278"/>
    <cellStyle name="Calculation 2 2 3 4 2 2" xfId="632"/>
    <cellStyle name="Calculation 2 2 3 4 2 2 2" xfId="1880"/>
    <cellStyle name="Calculation 2 2 3 4 2 2 2 2" xfId="2984"/>
    <cellStyle name="Calculation 2 2 3 4 2 2 3" xfId="2670"/>
    <cellStyle name="Calculation 2 2 3 4 2 3" xfId="973"/>
    <cellStyle name="Calculation 2 2 3 4 2 3 2" xfId="2825"/>
    <cellStyle name="Calculation 2 2 3 4 2 4" xfId="2574"/>
    <cellStyle name="Calculation 2 2 3 4 2_Funded Places" xfId="1092"/>
    <cellStyle name="Calculation 2 2 3 4 3" xfId="277"/>
    <cellStyle name="Calculation 2 2 3 4 3 2" xfId="1879"/>
    <cellStyle name="Calculation 2 2 3 4 3 2 2" xfId="2983"/>
    <cellStyle name="Calculation 2 2 3 4 3 3" xfId="1720"/>
    <cellStyle name="Calculation 2 2 3 4 4" xfId="2270"/>
    <cellStyle name="Calculation 2 2 3 4_Funded Places" xfId="1091"/>
    <cellStyle name="Calculation 2 2 3 5" xfId="182"/>
    <cellStyle name="Calculation 2 2 3 5 2" xfId="280"/>
    <cellStyle name="Calculation 2 2 3 5 2 2" xfId="633"/>
    <cellStyle name="Calculation 2 2 3 5 2 2 2" xfId="1882"/>
    <cellStyle name="Calculation 2 2 3 5 2 2 2 2" xfId="2986"/>
    <cellStyle name="Calculation 2 2 3 5 2 2 3" xfId="2651"/>
    <cellStyle name="Calculation 2 2 3 5 2 3" xfId="997"/>
    <cellStyle name="Calculation 2 2 3 5 2 3 2" xfId="2849"/>
    <cellStyle name="Calculation 2 2 3 5 2 4" xfId="2445"/>
    <cellStyle name="Calculation 2 2 3 5 2_Funded Places" xfId="1094"/>
    <cellStyle name="Calculation 2 2 3 5 3" xfId="279"/>
    <cellStyle name="Calculation 2 2 3 5 3 2" xfId="1881"/>
    <cellStyle name="Calculation 2 2 3 5 3 2 2" xfId="2985"/>
    <cellStyle name="Calculation 2 2 3 5 3 3" xfId="2350"/>
    <cellStyle name="Calculation 2 2 3 5 4" xfId="2272"/>
    <cellStyle name="Calculation 2 2 3 5_Funded Places" xfId="1093"/>
    <cellStyle name="Calculation 2 2 3 6" xfId="206"/>
    <cellStyle name="Calculation 2 2 3 6 2" xfId="282"/>
    <cellStyle name="Calculation 2 2 3 6 2 2" xfId="634"/>
    <cellStyle name="Calculation 2 2 3 6 2 2 2" xfId="1884"/>
    <cellStyle name="Calculation 2 2 3 6 2 2 2 2" xfId="2988"/>
    <cellStyle name="Calculation 2 2 3 6 2 2 3" xfId="2467"/>
    <cellStyle name="Calculation 2 2 3 6 2 3" xfId="1021"/>
    <cellStyle name="Calculation 2 2 3 6 2 3 2" xfId="2873"/>
    <cellStyle name="Calculation 2 2 3 6 2 4" xfId="2510"/>
    <cellStyle name="Calculation 2 2 3 6 2_Funded Places" xfId="1096"/>
    <cellStyle name="Calculation 2 2 3 6 3" xfId="281"/>
    <cellStyle name="Calculation 2 2 3 6 3 2" xfId="1883"/>
    <cellStyle name="Calculation 2 2 3 6 3 2 2" xfId="2987"/>
    <cellStyle name="Calculation 2 2 3 6 3 3" xfId="2637"/>
    <cellStyle name="Calculation 2 2 3 6 4" xfId="2315"/>
    <cellStyle name="Calculation 2 2 3 6_Funded Places" xfId="1095"/>
    <cellStyle name="Calculation 2 2 3 7" xfId="230"/>
    <cellStyle name="Calculation 2 2 3 7 2" xfId="284"/>
    <cellStyle name="Calculation 2 2 3 7 2 2" xfId="635"/>
    <cellStyle name="Calculation 2 2 3 7 2 2 2" xfId="1886"/>
    <cellStyle name="Calculation 2 2 3 7 2 2 2 2" xfId="2990"/>
    <cellStyle name="Calculation 2 2 3 7 2 2 3" xfId="2468"/>
    <cellStyle name="Calculation 2 2 3 7 2 3" xfId="1045"/>
    <cellStyle name="Calculation 2 2 3 7 2 3 2" xfId="2897"/>
    <cellStyle name="Calculation 2 2 3 7 2 4" xfId="1614"/>
    <cellStyle name="Calculation 2 2 3 7 2_Funded Places" xfId="1098"/>
    <cellStyle name="Calculation 2 2 3 7 3" xfId="283"/>
    <cellStyle name="Calculation 2 2 3 7 3 2" xfId="1885"/>
    <cellStyle name="Calculation 2 2 3 7 3 2 2" xfId="2989"/>
    <cellStyle name="Calculation 2 2 3 7 3 3" xfId="1524"/>
    <cellStyle name="Calculation 2 2 3 7 4" xfId="2642"/>
    <cellStyle name="Calculation 2 2 3 7_Funded Places" xfId="1097"/>
    <cellStyle name="Calculation 2 2 3 8" xfId="285"/>
    <cellStyle name="Calculation 2 2 3 8 2" xfId="636"/>
    <cellStyle name="Calculation 2 2 3 8 2 2" xfId="1887"/>
    <cellStyle name="Calculation 2 2 3 8 2 2 2" xfId="2991"/>
    <cellStyle name="Calculation 2 2 3 8 2 3" xfId="2324"/>
    <cellStyle name="Calculation 2 2 3 8 3" xfId="1572"/>
    <cellStyle name="Calculation 2 2 3 8 3 2" xfId="2937"/>
    <cellStyle name="Calculation 2 2 3 8 4" xfId="2397"/>
    <cellStyle name="Calculation 2 2 3 8_Funded Places" xfId="1099"/>
    <cellStyle name="Calculation 2 2 3 9" xfId="286"/>
    <cellStyle name="Calculation 2 2 3 9 2" xfId="637"/>
    <cellStyle name="Calculation 2 2 3 9 2 2" xfId="1888"/>
    <cellStyle name="Calculation 2 2 3 9 2 2 2" xfId="2992"/>
    <cellStyle name="Calculation 2 2 3 9 2 3" xfId="1735"/>
    <cellStyle name="Calculation 2 2 3 9 3" xfId="901"/>
    <cellStyle name="Calculation 2 2 3 9 3 2" xfId="2753"/>
    <cellStyle name="Calculation 2 2 3 9 4" xfId="1496"/>
    <cellStyle name="Calculation 2 2 3 9_Funded Places" xfId="1100"/>
    <cellStyle name="Calculation 2 2 3_Funded Places" xfId="1086"/>
    <cellStyle name="Calculation 2 2 4" xfId="255"/>
    <cellStyle name="Calculation 2 2 4 2" xfId="1857"/>
    <cellStyle name="Calculation 2 2 4 2 2" xfId="2961"/>
    <cellStyle name="Calculation 2 2 4 3" xfId="2658"/>
    <cellStyle name="Calculation 2 2 5" xfId="877"/>
    <cellStyle name="Calculation 2 2 5 2" xfId="2729"/>
    <cellStyle name="Calculation 2 2 6" xfId="2332"/>
    <cellStyle name="Calculation 2 2_Funded Places" xfId="1069"/>
    <cellStyle name="Calculation 2 3" xfId="32"/>
    <cellStyle name="Calculation 2 3 2" xfId="87"/>
    <cellStyle name="Calculation 2 3 2 10" xfId="288"/>
    <cellStyle name="Calculation 2 3 2 10 2" xfId="1890"/>
    <cellStyle name="Calculation 2 3 2 10 2 2" xfId="2994"/>
    <cellStyle name="Calculation 2 3 2 10 3" xfId="2674"/>
    <cellStyle name="Calculation 2 3 2 11" xfId="2513"/>
    <cellStyle name="Calculation 2 3 2 2" xfId="111"/>
    <cellStyle name="Calculation 2 3 2 2 2" xfId="290"/>
    <cellStyle name="Calculation 2 3 2 2 2 2" xfId="638"/>
    <cellStyle name="Calculation 2 3 2 2 2 2 2" xfId="1892"/>
    <cellStyle name="Calculation 2 3 2 2 2 2 2 2" xfId="2996"/>
    <cellStyle name="Calculation 2 3 2 2 2 2 3" xfId="1511"/>
    <cellStyle name="Calculation 2 3 2 2 2 3" xfId="927"/>
    <cellStyle name="Calculation 2 3 2 2 2 3 2" xfId="2779"/>
    <cellStyle name="Calculation 2 3 2 2 2 4" xfId="2278"/>
    <cellStyle name="Calculation 2 3 2 2 2_Funded Places" xfId="1104"/>
    <cellStyle name="Calculation 2 3 2 2 3" xfId="289"/>
    <cellStyle name="Calculation 2 3 2 2 3 2" xfId="1891"/>
    <cellStyle name="Calculation 2 3 2 2 3 2 2" xfId="2995"/>
    <cellStyle name="Calculation 2 3 2 2 3 3" xfId="1728"/>
    <cellStyle name="Calculation 2 3 2 2 4" xfId="2460"/>
    <cellStyle name="Calculation 2 3 2 2_Funded Places" xfId="1103"/>
    <cellStyle name="Calculation 2 3 2 3" xfId="136"/>
    <cellStyle name="Calculation 2 3 2 3 2" xfId="292"/>
    <cellStyle name="Calculation 2 3 2 3 2 2" xfId="639"/>
    <cellStyle name="Calculation 2 3 2 3 2 2 2" xfId="1894"/>
    <cellStyle name="Calculation 2 3 2 3 2 2 2 2" xfId="2998"/>
    <cellStyle name="Calculation 2 3 2 3 2 2 3" xfId="2305"/>
    <cellStyle name="Calculation 2 3 2 3 2 3" xfId="951"/>
    <cellStyle name="Calculation 2 3 2 3 2 3 2" xfId="2803"/>
    <cellStyle name="Calculation 2 3 2 3 2 4" xfId="1656"/>
    <cellStyle name="Calculation 2 3 2 3 2_Funded Places" xfId="1106"/>
    <cellStyle name="Calculation 2 3 2 3 3" xfId="291"/>
    <cellStyle name="Calculation 2 3 2 3 3 2" xfId="1893"/>
    <cellStyle name="Calculation 2 3 2 3 3 2 2" xfId="2997"/>
    <cellStyle name="Calculation 2 3 2 3 3 3" xfId="1505"/>
    <cellStyle name="Calculation 2 3 2 3 4" xfId="2587"/>
    <cellStyle name="Calculation 2 3 2 3_Funded Places" xfId="1105"/>
    <cellStyle name="Calculation 2 3 2 4" xfId="160"/>
    <cellStyle name="Calculation 2 3 2 4 2" xfId="294"/>
    <cellStyle name="Calculation 2 3 2 4 2 2" xfId="640"/>
    <cellStyle name="Calculation 2 3 2 4 2 2 2" xfId="1896"/>
    <cellStyle name="Calculation 2 3 2 4 2 2 2 2" xfId="3000"/>
    <cellStyle name="Calculation 2 3 2 4 2 2 3" xfId="2660"/>
    <cellStyle name="Calculation 2 3 2 4 2 3" xfId="975"/>
    <cellStyle name="Calculation 2 3 2 4 2 3 2" xfId="2827"/>
    <cellStyle name="Calculation 2 3 2 4 2 4" xfId="2507"/>
    <cellStyle name="Calculation 2 3 2 4 2_Funded Places" xfId="1108"/>
    <cellStyle name="Calculation 2 3 2 4 3" xfId="293"/>
    <cellStyle name="Calculation 2 3 2 4 3 2" xfId="1895"/>
    <cellStyle name="Calculation 2 3 2 4 3 2 2" xfId="2999"/>
    <cellStyle name="Calculation 2 3 2 4 3 3" xfId="2421"/>
    <cellStyle name="Calculation 2 3 2 4 4" xfId="2401"/>
    <cellStyle name="Calculation 2 3 2 4_Funded Places" xfId="1107"/>
    <cellStyle name="Calculation 2 3 2 5" xfId="184"/>
    <cellStyle name="Calculation 2 3 2 5 2" xfId="296"/>
    <cellStyle name="Calculation 2 3 2 5 2 2" xfId="641"/>
    <cellStyle name="Calculation 2 3 2 5 2 2 2" xfId="1898"/>
    <cellStyle name="Calculation 2 3 2 5 2 2 2 2" xfId="3002"/>
    <cellStyle name="Calculation 2 3 2 5 2 2 3" xfId="2443"/>
    <cellStyle name="Calculation 2 3 2 5 2 3" xfId="999"/>
    <cellStyle name="Calculation 2 3 2 5 2 3 2" xfId="2851"/>
    <cellStyle name="Calculation 2 3 2 5 2 4" xfId="2582"/>
    <cellStyle name="Calculation 2 3 2 5 2_Funded Places" xfId="1110"/>
    <cellStyle name="Calculation 2 3 2 5 3" xfId="295"/>
    <cellStyle name="Calculation 2 3 2 5 3 2" xfId="1897"/>
    <cellStyle name="Calculation 2 3 2 5 3 2 2" xfId="3001"/>
    <cellStyle name="Calculation 2 3 2 5 3 3" xfId="1826"/>
    <cellStyle name="Calculation 2 3 2 5 4" xfId="2665"/>
    <cellStyle name="Calculation 2 3 2 5_Funded Places" xfId="1109"/>
    <cellStyle name="Calculation 2 3 2 6" xfId="208"/>
    <cellStyle name="Calculation 2 3 2 6 2" xfId="298"/>
    <cellStyle name="Calculation 2 3 2 6 2 2" xfId="642"/>
    <cellStyle name="Calculation 2 3 2 6 2 2 2" xfId="1900"/>
    <cellStyle name="Calculation 2 3 2 6 2 2 2 2" xfId="3004"/>
    <cellStyle name="Calculation 2 3 2 6 2 2 3" xfId="2433"/>
    <cellStyle name="Calculation 2 3 2 6 2 3" xfId="1023"/>
    <cellStyle name="Calculation 2 3 2 6 2 3 2" xfId="2875"/>
    <cellStyle name="Calculation 2 3 2 6 2 4" xfId="2487"/>
    <cellStyle name="Calculation 2 3 2 6 2_Funded Places" xfId="1112"/>
    <cellStyle name="Calculation 2 3 2 6 3" xfId="297"/>
    <cellStyle name="Calculation 2 3 2 6 3 2" xfId="1899"/>
    <cellStyle name="Calculation 2 3 2 6 3 2 2" xfId="3003"/>
    <cellStyle name="Calculation 2 3 2 6 3 3" xfId="1529"/>
    <cellStyle name="Calculation 2 3 2 6 4" xfId="1679"/>
    <cellStyle name="Calculation 2 3 2 6_Funded Places" xfId="1111"/>
    <cellStyle name="Calculation 2 3 2 7" xfId="232"/>
    <cellStyle name="Calculation 2 3 2 7 2" xfId="300"/>
    <cellStyle name="Calculation 2 3 2 7 2 2" xfId="643"/>
    <cellStyle name="Calculation 2 3 2 7 2 2 2" xfId="1902"/>
    <cellStyle name="Calculation 2 3 2 7 2 2 2 2" xfId="3006"/>
    <cellStyle name="Calculation 2 3 2 7 2 2 3" xfId="2465"/>
    <cellStyle name="Calculation 2 3 2 7 2 3" xfId="1047"/>
    <cellStyle name="Calculation 2 3 2 7 2 3 2" xfId="2899"/>
    <cellStyle name="Calculation 2 3 2 7 2 4" xfId="2636"/>
    <cellStyle name="Calculation 2 3 2 7 2_Funded Places" xfId="1114"/>
    <cellStyle name="Calculation 2 3 2 7 3" xfId="299"/>
    <cellStyle name="Calculation 2 3 2 7 3 2" xfId="1901"/>
    <cellStyle name="Calculation 2 3 2 7 3 2 2" xfId="3005"/>
    <cellStyle name="Calculation 2 3 2 7 3 3" xfId="2389"/>
    <cellStyle name="Calculation 2 3 2 7 4" xfId="2530"/>
    <cellStyle name="Calculation 2 3 2 7_Funded Places" xfId="1113"/>
    <cellStyle name="Calculation 2 3 2 8" xfId="301"/>
    <cellStyle name="Calculation 2 3 2 8 2" xfId="644"/>
    <cellStyle name="Calculation 2 3 2 8 2 2" xfId="1903"/>
    <cellStyle name="Calculation 2 3 2 8 2 2 2" xfId="3007"/>
    <cellStyle name="Calculation 2 3 2 8 2 3" xfId="1844"/>
    <cellStyle name="Calculation 2 3 2 8 3" xfId="1574"/>
    <cellStyle name="Calculation 2 3 2 8 3 2" xfId="2939"/>
    <cellStyle name="Calculation 2 3 2 8 4" xfId="1798"/>
    <cellStyle name="Calculation 2 3 2 8_Funded Places" xfId="1115"/>
    <cellStyle name="Calculation 2 3 2 9" xfId="302"/>
    <cellStyle name="Calculation 2 3 2 9 2" xfId="645"/>
    <cellStyle name="Calculation 2 3 2 9 2 2" xfId="1904"/>
    <cellStyle name="Calculation 2 3 2 9 2 2 2" xfId="3008"/>
    <cellStyle name="Calculation 2 3 2 9 2 3" xfId="1830"/>
    <cellStyle name="Calculation 2 3 2 9 3" xfId="903"/>
    <cellStyle name="Calculation 2 3 2 9 3 2" xfId="2755"/>
    <cellStyle name="Calculation 2 3 2 9 4" xfId="2593"/>
    <cellStyle name="Calculation 2 3 2 9_Funded Places" xfId="1116"/>
    <cellStyle name="Calculation 2 3 2_Funded Places" xfId="1102"/>
    <cellStyle name="Calculation 2 3 3" xfId="287"/>
    <cellStyle name="Calculation 2 3 3 2" xfId="1889"/>
    <cellStyle name="Calculation 2 3 3 2 2" xfId="2993"/>
    <cellStyle name="Calculation 2 3 3 3" xfId="2313"/>
    <cellStyle name="Calculation 2 3 4" xfId="889"/>
    <cellStyle name="Calculation 2 3 4 2" xfId="2741"/>
    <cellStyle name="Calculation 2 3 5" xfId="2680"/>
    <cellStyle name="Calculation 2 3_Funded Places" xfId="1101"/>
    <cellStyle name="Calculation 2 4" xfId="84"/>
    <cellStyle name="Calculation 2 4 10" xfId="303"/>
    <cellStyle name="Calculation 2 4 10 2" xfId="1905"/>
    <cellStyle name="Calculation 2 4 10 2 2" xfId="3009"/>
    <cellStyle name="Calculation 2 4 10 3" xfId="2667"/>
    <cellStyle name="Calculation 2 4 11" xfId="2498"/>
    <cellStyle name="Calculation 2 4 2" xfId="108"/>
    <cellStyle name="Calculation 2 4 2 2" xfId="305"/>
    <cellStyle name="Calculation 2 4 2 2 2" xfId="646"/>
    <cellStyle name="Calculation 2 4 2 2 2 2" xfId="1907"/>
    <cellStyle name="Calculation 2 4 2 2 2 2 2" xfId="3011"/>
    <cellStyle name="Calculation 2 4 2 2 2 3" xfId="2419"/>
    <cellStyle name="Calculation 2 4 2 2 3" xfId="924"/>
    <cellStyle name="Calculation 2 4 2 2 3 2" xfId="2776"/>
    <cellStyle name="Calculation 2 4 2 2 4" xfId="1683"/>
    <cellStyle name="Calculation 2 4 2 2_Funded Places" xfId="1119"/>
    <cellStyle name="Calculation 2 4 2 3" xfId="304"/>
    <cellStyle name="Calculation 2 4 2 3 2" xfId="1906"/>
    <cellStyle name="Calculation 2 4 2 3 2 2" xfId="3010"/>
    <cellStyle name="Calculation 2 4 2 3 3" xfId="2644"/>
    <cellStyle name="Calculation 2 4 2 4" xfId="2551"/>
    <cellStyle name="Calculation 2 4 2_Funded Places" xfId="1118"/>
    <cellStyle name="Calculation 2 4 3" xfId="133"/>
    <cellStyle name="Calculation 2 4 3 2" xfId="307"/>
    <cellStyle name="Calculation 2 4 3 2 2" xfId="647"/>
    <cellStyle name="Calculation 2 4 3 2 2 2" xfId="1909"/>
    <cellStyle name="Calculation 2 4 3 2 2 2 2" xfId="3013"/>
    <cellStyle name="Calculation 2 4 3 2 2 3" xfId="1526"/>
    <cellStyle name="Calculation 2 4 3 2 3" xfId="948"/>
    <cellStyle name="Calculation 2 4 3 2 3 2" xfId="2800"/>
    <cellStyle name="Calculation 2 4 3 2 4" xfId="2308"/>
    <cellStyle name="Calculation 2 4 3 2_Funded Places" xfId="1121"/>
    <cellStyle name="Calculation 2 4 3 3" xfId="306"/>
    <cellStyle name="Calculation 2 4 3 3 2" xfId="1908"/>
    <cellStyle name="Calculation 2 4 3 3 2 2" xfId="3012"/>
    <cellStyle name="Calculation 2 4 3 3 3" xfId="2677"/>
    <cellStyle name="Calculation 2 4 3 4" xfId="1478"/>
    <cellStyle name="Calculation 2 4 3_Funded Places" xfId="1120"/>
    <cellStyle name="Calculation 2 4 4" xfId="157"/>
    <cellStyle name="Calculation 2 4 4 2" xfId="309"/>
    <cellStyle name="Calculation 2 4 4 2 2" xfId="648"/>
    <cellStyle name="Calculation 2 4 4 2 2 2" xfId="1911"/>
    <cellStyle name="Calculation 2 4 4 2 2 2 2" xfId="3015"/>
    <cellStyle name="Calculation 2 4 4 2 2 3" xfId="1703"/>
    <cellStyle name="Calculation 2 4 4 2 3" xfId="972"/>
    <cellStyle name="Calculation 2 4 4 2 3 2" xfId="2824"/>
    <cellStyle name="Calculation 2 4 4 2 4" xfId="2386"/>
    <cellStyle name="Calculation 2 4 4 2_Funded Places" xfId="1123"/>
    <cellStyle name="Calculation 2 4 4 3" xfId="308"/>
    <cellStyle name="Calculation 2 4 4 3 2" xfId="1910"/>
    <cellStyle name="Calculation 2 4 4 3 2 2" xfId="3014"/>
    <cellStyle name="Calculation 2 4 4 3 3" xfId="2525"/>
    <cellStyle name="Calculation 2 4 4 4" xfId="2576"/>
    <cellStyle name="Calculation 2 4 4_Funded Places" xfId="1122"/>
    <cellStyle name="Calculation 2 4 5" xfId="181"/>
    <cellStyle name="Calculation 2 4 5 2" xfId="311"/>
    <cellStyle name="Calculation 2 4 5 2 2" xfId="649"/>
    <cellStyle name="Calculation 2 4 5 2 2 2" xfId="1913"/>
    <cellStyle name="Calculation 2 4 5 2 2 2 2" xfId="3017"/>
    <cellStyle name="Calculation 2 4 5 2 2 3" xfId="1702"/>
    <cellStyle name="Calculation 2 4 5 2 3" xfId="996"/>
    <cellStyle name="Calculation 2 4 5 2 3 2" xfId="2848"/>
    <cellStyle name="Calculation 2 4 5 2 4" xfId="2473"/>
    <cellStyle name="Calculation 2 4 5 2_Funded Places" xfId="1125"/>
    <cellStyle name="Calculation 2 4 5 3" xfId="310"/>
    <cellStyle name="Calculation 2 4 5 3 2" xfId="1912"/>
    <cellStyle name="Calculation 2 4 5 3 2 2" xfId="3016"/>
    <cellStyle name="Calculation 2 4 5 3 3" xfId="2404"/>
    <cellStyle name="Calculation 2 4 5 4" xfId="2366"/>
    <cellStyle name="Calculation 2 4 5_Funded Places" xfId="1124"/>
    <cellStyle name="Calculation 2 4 6" xfId="205"/>
    <cellStyle name="Calculation 2 4 6 2" xfId="313"/>
    <cellStyle name="Calculation 2 4 6 2 2" xfId="650"/>
    <cellStyle name="Calculation 2 4 6 2 2 2" xfId="1915"/>
    <cellStyle name="Calculation 2 4 6 2 2 2 2" xfId="3019"/>
    <cellStyle name="Calculation 2 4 6 2 2 3" xfId="2469"/>
    <cellStyle name="Calculation 2 4 6 2 3" xfId="1020"/>
    <cellStyle name="Calculation 2 4 6 2 3 2" xfId="2872"/>
    <cellStyle name="Calculation 2 4 6 2 4" xfId="2353"/>
    <cellStyle name="Calculation 2 4 6 2_Funded Places" xfId="1127"/>
    <cellStyle name="Calculation 2 4 6 3" xfId="312"/>
    <cellStyle name="Calculation 2 4 6 3 2" xfId="1914"/>
    <cellStyle name="Calculation 2 4 6 3 2 2" xfId="3018"/>
    <cellStyle name="Calculation 2 4 6 3 3" xfId="1838"/>
    <cellStyle name="Calculation 2 4 6 4" xfId="2422"/>
    <cellStyle name="Calculation 2 4 6_Funded Places" xfId="1126"/>
    <cellStyle name="Calculation 2 4 7" xfId="229"/>
    <cellStyle name="Calculation 2 4 7 2" xfId="315"/>
    <cellStyle name="Calculation 2 4 7 2 2" xfId="651"/>
    <cellStyle name="Calculation 2 4 7 2 2 2" xfId="1917"/>
    <cellStyle name="Calculation 2 4 7 2 2 2 2" xfId="3021"/>
    <cellStyle name="Calculation 2 4 7 2 2 3" xfId="2684"/>
    <cellStyle name="Calculation 2 4 7 2 3" xfId="1044"/>
    <cellStyle name="Calculation 2 4 7 2 3 2" xfId="2896"/>
    <cellStyle name="Calculation 2 4 7 2 4" xfId="1681"/>
    <cellStyle name="Calculation 2 4 7 2_Funded Places" xfId="1129"/>
    <cellStyle name="Calculation 2 4 7 3" xfId="314"/>
    <cellStyle name="Calculation 2 4 7 3 2" xfId="1916"/>
    <cellStyle name="Calculation 2 4 7 3 2 2" xfId="3020"/>
    <cellStyle name="Calculation 2 4 7 3 3" xfId="1678"/>
    <cellStyle name="Calculation 2 4 7 4" xfId="2474"/>
    <cellStyle name="Calculation 2 4 7_Funded Places" xfId="1128"/>
    <cellStyle name="Calculation 2 4 8" xfId="316"/>
    <cellStyle name="Calculation 2 4 8 2" xfId="652"/>
    <cellStyle name="Calculation 2 4 8 2 2" xfId="1918"/>
    <cellStyle name="Calculation 2 4 8 2 2 2" xfId="3022"/>
    <cellStyle name="Calculation 2 4 8 2 3" xfId="2417"/>
    <cellStyle name="Calculation 2 4 8 3" xfId="1571"/>
    <cellStyle name="Calculation 2 4 8 3 2" xfId="2936"/>
    <cellStyle name="Calculation 2 4 8 4" xfId="2681"/>
    <cellStyle name="Calculation 2 4 8_Funded Places" xfId="1130"/>
    <cellStyle name="Calculation 2 4 9" xfId="317"/>
    <cellStyle name="Calculation 2 4 9 2" xfId="653"/>
    <cellStyle name="Calculation 2 4 9 2 2" xfId="1919"/>
    <cellStyle name="Calculation 2 4 9 2 2 2" xfId="3023"/>
    <cellStyle name="Calculation 2 4 9 2 3" xfId="2688"/>
    <cellStyle name="Calculation 2 4 9 3" xfId="900"/>
    <cellStyle name="Calculation 2 4 9 3 2" xfId="2752"/>
    <cellStyle name="Calculation 2 4 9 4" xfId="2373"/>
    <cellStyle name="Calculation 2 4 9_Funded Places" xfId="1131"/>
    <cellStyle name="Calculation 2 4_Funded Places" xfId="1117"/>
    <cellStyle name="Calculation 2 5" xfId="254"/>
    <cellStyle name="Calculation 2 5 2" xfId="1856"/>
    <cellStyle name="Calculation 2 5 2 2" xfId="2960"/>
    <cellStyle name="Calculation 2 5 3" xfId="1741"/>
    <cellStyle name="Calculation 2 6" xfId="872"/>
    <cellStyle name="Calculation 2 6 2" xfId="2724"/>
    <cellStyle name="Calculation 2 7" xfId="2696"/>
    <cellStyle name="Calculation 2_Funded Places" xfId="1068"/>
    <cellStyle name="Check Cell 2" xfId="33"/>
    <cellStyle name="Comma" xfId="1" builtinId="3"/>
    <cellStyle name="Comma 2" xfId="34"/>
    <cellStyle name="Comma 3" xfId="870"/>
    <cellStyle name="Explanatory Text 2" xfId="35"/>
    <cellStyle name="Good 2" xfId="36"/>
    <cellStyle name="Heading 1 2" xfId="37"/>
    <cellStyle name="Heading 2 2" xfId="38"/>
    <cellStyle name="Heading 3 2" xfId="39"/>
    <cellStyle name="Heading 4 2" xfId="40"/>
    <cellStyle name="Hyperlink" xfId="83" builtinId="8"/>
    <cellStyle name="Hyperlink 4" xfId="132"/>
    <cellStyle name="Input 2" xfId="41"/>
    <cellStyle name="Input 2 2" xfId="42"/>
    <cellStyle name="Input 2 2 2" xfId="43"/>
    <cellStyle name="Input 2 2 2 2" xfId="90"/>
    <cellStyle name="Input 2 2 2 2 10" xfId="321"/>
    <cellStyle name="Input 2 2 2 2 10 2" xfId="1923"/>
    <cellStyle name="Input 2 2 2 2 10 2 2" xfId="3027"/>
    <cellStyle name="Input 2 2 2 2 10 3" xfId="1662"/>
    <cellStyle name="Input 2 2 2 2 11" xfId="2532"/>
    <cellStyle name="Input 2 2 2 2 2" xfId="114"/>
    <cellStyle name="Input 2 2 2 2 2 2" xfId="323"/>
    <cellStyle name="Input 2 2 2 2 2 2 2" xfId="654"/>
    <cellStyle name="Input 2 2 2 2 2 2 2 2" xfId="1925"/>
    <cellStyle name="Input 2 2 2 2 2 2 2 2 2" xfId="3029"/>
    <cellStyle name="Input 2 2 2 2 2 2 2 3" xfId="1808"/>
    <cellStyle name="Input 2 2 2 2 2 2 3" xfId="930"/>
    <cellStyle name="Input 2 2 2 2 2 2 3 2" xfId="2782"/>
    <cellStyle name="Input 2 2 2 2 2 2 4" xfId="1641"/>
    <cellStyle name="Input 2 2 2 2 2 2_Funded Places" xfId="1137"/>
    <cellStyle name="Input 2 2 2 2 2 3" xfId="322"/>
    <cellStyle name="Input 2 2 2 2 2 3 2" xfId="1924"/>
    <cellStyle name="Input 2 2 2 2 2 3 2 2" xfId="3028"/>
    <cellStyle name="Input 2 2 2 2 2 3 3" xfId="2520"/>
    <cellStyle name="Input 2 2 2 2 2 4" xfId="1796"/>
    <cellStyle name="Input 2 2 2 2 2_Funded Places" xfId="1136"/>
    <cellStyle name="Input 2 2 2 2 3" xfId="139"/>
    <cellStyle name="Input 2 2 2 2 3 2" xfId="325"/>
    <cellStyle name="Input 2 2 2 2 3 2 2" xfId="655"/>
    <cellStyle name="Input 2 2 2 2 3 2 2 2" xfId="1927"/>
    <cellStyle name="Input 2 2 2 2 3 2 2 2 2" xfId="3031"/>
    <cellStyle name="Input 2 2 2 2 3 2 2 3" xfId="2539"/>
    <cellStyle name="Input 2 2 2 2 3 2 3" xfId="954"/>
    <cellStyle name="Input 2 2 2 2 3 2 3 2" xfId="2806"/>
    <cellStyle name="Input 2 2 2 2 3 2 4" xfId="2483"/>
    <cellStyle name="Input 2 2 2 2 3 2_Funded Places" xfId="1139"/>
    <cellStyle name="Input 2 2 2 2 3 3" xfId="324"/>
    <cellStyle name="Input 2 2 2 2 3 3 2" xfId="1926"/>
    <cellStyle name="Input 2 2 2 2 3 3 2 2" xfId="3030"/>
    <cellStyle name="Input 2 2 2 2 3 3 3" xfId="2339"/>
    <cellStyle name="Input 2 2 2 2 3 4" xfId="2538"/>
    <cellStyle name="Input 2 2 2 2 3_Funded Places" xfId="1138"/>
    <cellStyle name="Input 2 2 2 2 4" xfId="163"/>
    <cellStyle name="Input 2 2 2 2 4 2" xfId="327"/>
    <cellStyle name="Input 2 2 2 2 4 2 2" xfId="656"/>
    <cellStyle name="Input 2 2 2 2 4 2 2 2" xfId="1929"/>
    <cellStyle name="Input 2 2 2 2 4 2 2 2 2" xfId="3033"/>
    <cellStyle name="Input 2 2 2 2 4 2 2 3" xfId="2628"/>
    <cellStyle name="Input 2 2 2 2 4 2 3" xfId="978"/>
    <cellStyle name="Input 2 2 2 2 4 2 3 2" xfId="2830"/>
    <cellStyle name="Input 2 2 2 2 4 2 4" xfId="2676"/>
    <cellStyle name="Input 2 2 2 2 4 2_Funded Places" xfId="1141"/>
    <cellStyle name="Input 2 2 2 2 4 3" xfId="326"/>
    <cellStyle name="Input 2 2 2 2 4 3 2" xfId="1928"/>
    <cellStyle name="Input 2 2 2 2 4 3 2 2" xfId="3032"/>
    <cellStyle name="Input 2 2 2 2 4 3 3" xfId="2687"/>
    <cellStyle name="Input 2 2 2 2 4 4" xfId="1651"/>
    <cellStyle name="Input 2 2 2 2 4_Funded Places" xfId="1140"/>
    <cellStyle name="Input 2 2 2 2 5" xfId="187"/>
    <cellStyle name="Input 2 2 2 2 5 2" xfId="329"/>
    <cellStyle name="Input 2 2 2 2 5 2 2" xfId="657"/>
    <cellStyle name="Input 2 2 2 2 5 2 2 2" xfId="1931"/>
    <cellStyle name="Input 2 2 2 2 5 2 2 2 2" xfId="3035"/>
    <cellStyle name="Input 2 2 2 2 5 2 2 3" xfId="2357"/>
    <cellStyle name="Input 2 2 2 2 5 2 3" xfId="1002"/>
    <cellStyle name="Input 2 2 2 2 5 2 3 2" xfId="2854"/>
    <cellStyle name="Input 2 2 2 2 5 2 4" xfId="2663"/>
    <cellStyle name="Input 2 2 2 2 5 2_Funded Places" xfId="1143"/>
    <cellStyle name="Input 2 2 2 2 5 3" xfId="328"/>
    <cellStyle name="Input 2 2 2 2 5 3 2" xfId="1930"/>
    <cellStyle name="Input 2 2 2 2 5 3 2 2" xfId="3034"/>
    <cellStyle name="Input 2 2 2 2 5 3 3" xfId="2502"/>
    <cellStyle name="Input 2 2 2 2 5 4" xfId="1730"/>
    <cellStyle name="Input 2 2 2 2 5_Funded Places" xfId="1142"/>
    <cellStyle name="Input 2 2 2 2 6" xfId="211"/>
    <cellStyle name="Input 2 2 2 2 6 2" xfId="331"/>
    <cellStyle name="Input 2 2 2 2 6 2 2" xfId="658"/>
    <cellStyle name="Input 2 2 2 2 6 2 2 2" xfId="1933"/>
    <cellStyle name="Input 2 2 2 2 6 2 2 2 2" xfId="3037"/>
    <cellStyle name="Input 2 2 2 2 6 2 2 3" xfId="2641"/>
    <cellStyle name="Input 2 2 2 2 6 2 3" xfId="1026"/>
    <cellStyle name="Input 2 2 2 2 6 2 3 2" xfId="2878"/>
    <cellStyle name="Input 2 2 2 2 6 2 4" xfId="2428"/>
    <cellStyle name="Input 2 2 2 2 6 2_Funded Places" xfId="1145"/>
    <cellStyle name="Input 2 2 2 2 6 3" xfId="330"/>
    <cellStyle name="Input 2 2 2 2 6 3 2" xfId="1932"/>
    <cellStyle name="Input 2 2 2 2 6 3 2 2" xfId="3036"/>
    <cellStyle name="Input 2 2 2 2 6 3 3" xfId="1506"/>
    <cellStyle name="Input 2 2 2 2 6 4" xfId="2456"/>
    <cellStyle name="Input 2 2 2 2 6_Funded Places" xfId="1144"/>
    <cellStyle name="Input 2 2 2 2 7" xfId="235"/>
    <cellStyle name="Input 2 2 2 2 7 2" xfId="333"/>
    <cellStyle name="Input 2 2 2 2 7 2 2" xfId="659"/>
    <cellStyle name="Input 2 2 2 2 7 2 2 2" xfId="1935"/>
    <cellStyle name="Input 2 2 2 2 7 2 2 2 2" xfId="3039"/>
    <cellStyle name="Input 2 2 2 2 7 2 2 3" xfId="1530"/>
    <cellStyle name="Input 2 2 2 2 7 2 3" xfId="1050"/>
    <cellStyle name="Input 2 2 2 2 7 2 3 2" xfId="2902"/>
    <cellStyle name="Input 2 2 2 2 7 2 4" xfId="2496"/>
    <cellStyle name="Input 2 2 2 2 7 2_Funded Places" xfId="1147"/>
    <cellStyle name="Input 2 2 2 2 7 3" xfId="332"/>
    <cellStyle name="Input 2 2 2 2 7 3 2" xfId="1934"/>
    <cellStyle name="Input 2 2 2 2 7 3 2 2" xfId="3038"/>
    <cellStyle name="Input 2 2 2 2 7 3 3" xfId="2288"/>
    <cellStyle name="Input 2 2 2 2 7 4" xfId="1765"/>
    <cellStyle name="Input 2 2 2 2 7_Funded Places" xfId="1146"/>
    <cellStyle name="Input 2 2 2 2 8" xfId="334"/>
    <cellStyle name="Input 2 2 2 2 8 2" xfId="660"/>
    <cellStyle name="Input 2 2 2 2 8 2 2" xfId="1936"/>
    <cellStyle name="Input 2 2 2 2 8 2 2 2" xfId="3040"/>
    <cellStyle name="Input 2 2 2 2 8 2 3" xfId="2491"/>
    <cellStyle name="Input 2 2 2 2 8 3" xfId="1577"/>
    <cellStyle name="Input 2 2 2 2 8 3 2" xfId="2942"/>
    <cellStyle name="Input 2 2 2 2 8 4" xfId="2602"/>
    <cellStyle name="Input 2 2 2 2 8_Funded Places" xfId="1148"/>
    <cellStyle name="Input 2 2 2 2 9" xfId="335"/>
    <cellStyle name="Input 2 2 2 2 9 2" xfId="661"/>
    <cellStyle name="Input 2 2 2 2 9 2 2" xfId="1937"/>
    <cellStyle name="Input 2 2 2 2 9 2 2 2" xfId="3041"/>
    <cellStyle name="Input 2 2 2 2 9 2 3" xfId="1598"/>
    <cellStyle name="Input 2 2 2 2 9 3" xfId="906"/>
    <cellStyle name="Input 2 2 2 2 9 3 2" xfId="2758"/>
    <cellStyle name="Input 2 2 2 2 9 4" xfId="2323"/>
    <cellStyle name="Input 2 2 2 2 9_Funded Places" xfId="1149"/>
    <cellStyle name="Input 2 2 2 2_Funded Places" xfId="1135"/>
    <cellStyle name="Input 2 2 2 3" xfId="320"/>
    <cellStyle name="Input 2 2 2 3 2" xfId="1922"/>
    <cellStyle name="Input 2 2 2 3 2 2" xfId="3026"/>
    <cellStyle name="Input 2 2 2 3 3" xfId="2690"/>
    <cellStyle name="Input 2 2 2 4" xfId="894"/>
    <cellStyle name="Input 2 2 2 4 2" xfId="2746"/>
    <cellStyle name="Input 2 2 2 5" xfId="1815"/>
    <cellStyle name="Input 2 2 2_Funded Places" xfId="1134"/>
    <cellStyle name="Input 2 2 3" xfId="89"/>
    <cellStyle name="Input 2 2 3 10" xfId="336"/>
    <cellStyle name="Input 2 2 3 10 2" xfId="1938"/>
    <cellStyle name="Input 2 2 3 10 2 2" xfId="3042"/>
    <cellStyle name="Input 2 2 3 10 3" xfId="1676"/>
    <cellStyle name="Input 2 2 3 11" xfId="2338"/>
    <cellStyle name="Input 2 2 3 2" xfId="113"/>
    <cellStyle name="Input 2 2 3 2 2" xfId="338"/>
    <cellStyle name="Input 2 2 3 2 2 2" xfId="662"/>
    <cellStyle name="Input 2 2 3 2 2 2 2" xfId="1940"/>
    <cellStyle name="Input 2 2 3 2 2 2 2 2" xfId="3044"/>
    <cellStyle name="Input 2 2 3 2 2 2 3" xfId="2495"/>
    <cellStyle name="Input 2 2 3 2 2 3" xfId="929"/>
    <cellStyle name="Input 2 2 3 2 2 3 2" xfId="2781"/>
    <cellStyle name="Input 2 2 3 2 2 4" xfId="1633"/>
    <cellStyle name="Input 2 2 3 2 2_Funded Places" xfId="1152"/>
    <cellStyle name="Input 2 2 3 2 3" xfId="337"/>
    <cellStyle name="Input 2 2 3 2 3 2" xfId="1939"/>
    <cellStyle name="Input 2 2 3 2 3 2 2" xfId="3043"/>
    <cellStyle name="Input 2 2 3 2 3 3" xfId="2385"/>
    <cellStyle name="Input 2 2 3 2 4" xfId="1699"/>
    <cellStyle name="Input 2 2 3 2_Funded Places" xfId="1151"/>
    <cellStyle name="Input 2 2 3 3" xfId="138"/>
    <cellStyle name="Input 2 2 3 3 2" xfId="340"/>
    <cellStyle name="Input 2 2 3 3 2 2" xfId="663"/>
    <cellStyle name="Input 2 2 3 3 2 2 2" xfId="1942"/>
    <cellStyle name="Input 2 2 3 3 2 2 2 2" xfId="3046"/>
    <cellStyle name="Input 2 2 3 3 2 2 3" xfId="1522"/>
    <cellStyle name="Input 2 2 3 3 2 3" xfId="953"/>
    <cellStyle name="Input 2 2 3 3 2 3 2" xfId="2805"/>
    <cellStyle name="Input 2 2 3 3 2 4" xfId="1736"/>
    <cellStyle name="Input 2 2 3 3 2_Funded Places" xfId="1154"/>
    <cellStyle name="Input 2 2 3 3 3" xfId="339"/>
    <cellStyle name="Input 2 2 3 3 3 2" xfId="1941"/>
    <cellStyle name="Input 2 2 3 3 3 2 2" xfId="3045"/>
    <cellStyle name="Input 2 2 3 3 3 3" xfId="1525"/>
    <cellStyle name="Input 2 2 3 3 4" xfId="1737"/>
    <cellStyle name="Input 2 2 3 3_Funded Places" xfId="1153"/>
    <cellStyle name="Input 2 2 3 4" xfId="162"/>
    <cellStyle name="Input 2 2 3 4 2" xfId="342"/>
    <cellStyle name="Input 2 2 3 4 2 2" xfId="664"/>
    <cellStyle name="Input 2 2 3 4 2 2 2" xfId="1944"/>
    <cellStyle name="Input 2 2 3 4 2 2 2 2" xfId="3048"/>
    <cellStyle name="Input 2 2 3 4 2 2 3" xfId="1836"/>
    <cellStyle name="Input 2 2 3 4 2 3" xfId="977"/>
    <cellStyle name="Input 2 2 3 4 2 3 2" xfId="2829"/>
    <cellStyle name="Input 2 2 3 4 2 4" xfId="2563"/>
    <cellStyle name="Input 2 2 3 4 2_Funded Places" xfId="1156"/>
    <cellStyle name="Input 2 2 3 4 3" xfId="341"/>
    <cellStyle name="Input 2 2 3 4 3 2" xfId="1943"/>
    <cellStyle name="Input 2 2 3 4 3 2 2" xfId="3047"/>
    <cellStyle name="Input 2 2 3 4 3 3" xfId="1812"/>
    <cellStyle name="Input 2 2 3 4 4" xfId="2423"/>
    <cellStyle name="Input 2 2 3 4_Funded Places" xfId="1155"/>
    <cellStyle name="Input 2 2 3 5" xfId="186"/>
    <cellStyle name="Input 2 2 3 5 2" xfId="344"/>
    <cellStyle name="Input 2 2 3 5 2 2" xfId="665"/>
    <cellStyle name="Input 2 2 3 5 2 2 2" xfId="1946"/>
    <cellStyle name="Input 2 2 3 5 2 2 2 2" xfId="3050"/>
    <cellStyle name="Input 2 2 3 5 2 2 3" xfId="2596"/>
    <cellStyle name="Input 2 2 3 5 2 3" xfId="1001"/>
    <cellStyle name="Input 2 2 3 5 2 3 2" xfId="2853"/>
    <cellStyle name="Input 2 2 3 5 2 4" xfId="2317"/>
    <cellStyle name="Input 2 2 3 5 2_Funded Places" xfId="1158"/>
    <cellStyle name="Input 2 2 3 5 3" xfId="343"/>
    <cellStyle name="Input 2 2 3 5 3 2" xfId="1945"/>
    <cellStyle name="Input 2 2 3 5 3 2 2" xfId="3049"/>
    <cellStyle name="Input 2 2 3 5 3 3" xfId="2275"/>
    <cellStyle name="Input 2 2 3 5 4" xfId="2633"/>
    <cellStyle name="Input 2 2 3 5_Funded Places" xfId="1157"/>
    <cellStyle name="Input 2 2 3 6" xfId="210"/>
    <cellStyle name="Input 2 2 3 6 2" xfId="346"/>
    <cellStyle name="Input 2 2 3 6 2 2" xfId="666"/>
    <cellStyle name="Input 2 2 3 6 2 2 2" xfId="1948"/>
    <cellStyle name="Input 2 2 3 6 2 2 2 2" xfId="3052"/>
    <cellStyle name="Input 2 2 3 6 2 2 3" xfId="1477"/>
    <cellStyle name="Input 2 2 3 6 2 3" xfId="1025"/>
    <cellStyle name="Input 2 2 3 6 2 3 2" xfId="2877"/>
    <cellStyle name="Input 2 2 3 6 2 4" xfId="1852"/>
    <cellStyle name="Input 2 2 3 6 2_Funded Places" xfId="1160"/>
    <cellStyle name="Input 2 2 3 6 3" xfId="345"/>
    <cellStyle name="Input 2 2 3 6 3 2" xfId="1947"/>
    <cellStyle name="Input 2 2 3 6 3 2 2" xfId="3051"/>
    <cellStyle name="Input 2 2 3 6 3 3" xfId="2464"/>
    <cellStyle name="Input 2 2 3 6 4" xfId="2562"/>
    <cellStyle name="Input 2 2 3 6_Funded Places" xfId="1159"/>
    <cellStyle name="Input 2 2 3 7" xfId="234"/>
    <cellStyle name="Input 2 2 3 7 2" xfId="348"/>
    <cellStyle name="Input 2 2 3 7 2 2" xfId="667"/>
    <cellStyle name="Input 2 2 3 7 2 2 2" xfId="1950"/>
    <cellStyle name="Input 2 2 3 7 2 2 2 2" xfId="3054"/>
    <cellStyle name="Input 2 2 3 7 2 2 3" xfId="1824"/>
    <cellStyle name="Input 2 2 3 7 2 3" xfId="1049"/>
    <cellStyle name="Input 2 2 3 7 2 3 2" xfId="2901"/>
    <cellStyle name="Input 2 2 3 7 2 4" xfId="2304"/>
    <cellStyle name="Input 2 2 3 7 2_Funded Places" xfId="1162"/>
    <cellStyle name="Input 2 2 3 7 3" xfId="347"/>
    <cellStyle name="Input 2 2 3 7 3 2" xfId="1949"/>
    <cellStyle name="Input 2 2 3 7 3 2 2" xfId="3053"/>
    <cellStyle name="Input 2 2 3 7 3 3" xfId="1721"/>
    <cellStyle name="Input 2 2 3 7 4" xfId="1848"/>
    <cellStyle name="Input 2 2 3 7_Funded Places" xfId="1161"/>
    <cellStyle name="Input 2 2 3 8" xfId="349"/>
    <cellStyle name="Input 2 2 3 8 2" xfId="668"/>
    <cellStyle name="Input 2 2 3 8 2 2" xfId="1951"/>
    <cellStyle name="Input 2 2 3 8 2 2 2" xfId="3055"/>
    <cellStyle name="Input 2 2 3 8 2 3" xfId="1544"/>
    <cellStyle name="Input 2 2 3 8 3" xfId="1576"/>
    <cellStyle name="Input 2 2 3 8 3 2" xfId="2941"/>
    <cellStyle name="Input 2 2 3 8 4" xfId="1696"/>
    <cellStyle name="Input 2 2 3 8_Funded Places" xfId="1163"/>
    <cellStyle name="Input 2 2 3 9" xfId="350"/>
    <cellStyle name="Input 2 2 3 9 2" xfId="669"/>
    <cellStyle name="Input 2 2 3 9 2 2" xfId="1952"/>
    <cellStyle name="Input 2 2 3 9 2 2 2" xfId="3056"/>
    <cellStyle name="Input 2 2 3 9 2 3" xfId="1793"/>
    <cellStyle name="Input 2 2 3 9 3" xfId="905"/>
    <cellStyle name="Input 2 2 3 9 3 2" xfId="2757"/>
    <cellStyle name="Input 2 2 3 9 4" xfId="2535"/>
    <cellStyle name="Input 2 2 3 9_Funded Places" xfId="1164"/>
    <cellStyle name="Input 2 2 3_Funded Places" xfId="1150"/>
    <cellStyle name="Input 2 2 4" xfId="319"/>
    <cellStyle name="Input 2 2 4 2" xfId="1921"/>
    <cellStyle name="Input 2 2 4 2 2" xfId="3025"/>
    <cellStyle name="Input 2 2 4 3" xfId="2548"/>
    <cellStyle name="Input 2 2 5" xfId="878"/>
    <cellStyle name="Input 2 2 5 2" xfId="2730"/>
    <cellStyle name="Input 2 2 6" xfId="2686"/>
    <cellStyle name="Input 2 2_Funded Places" xfId="1133"/>
    <cellStyle name="Input 2 3" xfId="44"/>
    <cellStyle name="Input 2 3 2" xfId="91"/>
    <cellStyle name="Input 2 3 2 10" xfId="352"/>
    <cellStyle name="Input 2 3 2 10 2" xfId="1954"/>
    <cellStyle name="Input 2 3 2 10 2 2" xfId="3058"/>
    <cellStyle name="Input 2 3 2 10 3" xfId="1727"/>
    <cellStyle name="Input 2 3 2 11" xfId="1512"/>
    <cellStyle name="Input 2 3 2 2" xfId="115"/>
    <cellStyle name="Input 2 3 2 2 2" xfId="354"/>
    <cellStyle name="Input 2 3 2 2 2 2" xfId="670"/>
    <cellStyle name="Input 2 3 2 2 2 2 2" xfId="1956"/>
    <cellStyle name="Input 2 3 2 2 2 2 2 2" xfId="3060"/>
    <cellStyle name="Input 2 3 2 2 2 2 3" xfId="1840"/>
    <cellStyle name="Input 2 3 2 2 2 3" xfId="931"/>
    <cellStyle name="Input 2 3 2 2 2 3 2" xfId="2783"/>
    <cellStyle name="Input 2 3 2 2 2 4" xfId="1500"/>
    <cellStyle name="Input 2 3 2 2 2_Funded Places" xfId="1168"/>
    <cellStyle name="Input 2 3 2 2 3" xfId="353"/>
    <cellStyle name="Input 2 3 2 2 3 2" xfId="1955"/>
    <cellStyle name="Input 2 3 2 2 3 2 2" xfId="3059"/>
    <cellStyle name="Input 2 3 2 2 3 3" xfId="2590"/>
    <cellStyle name="Input 2 3 2 2 4" xfId="2307"/>
    <cellStyle name="Input 2 3 2 2_Funded Places" xfId="1167"/>
    <cellStyle name="Input 2 3 2 3" xfId="140"/>
    <cellStyle name="Input 2 3 2 3 2" xfId="356"/>
    <cellStyle name="Input 2 3 2 3 2 2" xfId="671"/>
    <cellStyle name="Input 2 3 2 3 2 2 2" xfId="1958"/>
    <cellStyle name="Input 2 3 2 3 2 2 2 2" xfId="3062"/>
    <cellStyle name="Input 2 3 2 3 2 2 3" xfId="2276"/>
    <cellStyle name="Input 2 3 2 3 2 3" xfId="955"/>
    <cellStyle name="Input 2 3 2 3 2 3 2" xfId="2807"/>
    <cellStyle name="Input 2 3 2 3 2 4" xfId="1611"/>
    <cellStyle name="Input 2 3 2 3 2_Funded Places" xfId="1170"/>
    <cellStyle name="Input 2 3 2 3 3" xfId="355"/>
    <cellStyle name="Input 2 3 2 3 3 2" xfId="1957"/>
    <cellStyle name="Input 2 3 2 3 3 2 2" xfId="3061"/>
    <cellStyle name="Input 2 3 2 3 3 3" xfId="1674"/>
    <cellStyle name="Input 2 3 2 3 4" xfId="1660"/>
    <cellStyle name="Input 2 3 2 3_Funded Places" xfId="1169"/>
    <cellStyle name="Input 2 3 2 4" xfId="164"/>
    <cellStyle name="Input 2 3 2 4 2" xfId="358"/>
    <cellStyle name="Input 2 3 2 4 2 2" xfId="672"/>
    <cellStyle name="Input 2 3 2 4 2 2 2" xfId="1960"/>
    <cellStyle name="Input 2 3 2 4 2 2 2 2" xfId="3064"/>
    <cellStyle name="Input 2 3 2 4 2 2 3" xfId="2541"/>
    <cellStyle name="Input 2 3 2 4 2 3" xfId="979"/>
    <cellStyle name="Input 2 3 2 4 2 3 2" xfId="2831"/>
    <cellStyle name="Input 2 3 2 4 2 4" xfId="1509"/>
    <cellStyle name="Input 2 3 2 4 2_Funded Places" xfId="1172"/>
    <cellStyle name="Input 2 3 2 4 3" xfId="357"/>
    <cellStyle name="Input 2 3 2 4 3 2" xfId="1959"/>
    <cellStyle name="Input 2 3 2 4 3 2 2" xfId="3063"/>
    <cellStyle name="Input 2 3 2 4 3 3" xfId="2387"/>
    <cellStyle name="Input 2 3 2 4 4" xfId="2492"/>
    <cellStyle name="Input 2 3 2 4_Funded Places" xfId="1171"/>
    <cellStyle name="Input 2 3 2 5" xfId="188"/>
    <cellStyle name="Input 2 3 2 5 2" xfId="360"/>
    <cellStyle name="Input 2 3 2 5 2 2" xfId="673"/>
    <cellStyle name="Input 2 3 2 5 2 2 2" xfId="1962"/>
    <cellStyle name="Input 2 3 2 5 2 2 2 2" xfId="3066"/>
    <cellStyle name="Input 2 3 2 5 2 2 3" xfId="1707"/>
    <cellStyle name="Input 2 3 2 5 2 3" xfId="1003"/>
    <cellStyle name="Input 2 3 2 5 2 3 2" xfId="2855"/>
    <cellStyle name="Input 2 3 2 5 2 4" xfId="1713"/>
    <cellStyle name="Input 2 3 2 5 2_Funded Places" xfId="1174"/>
    <cellStyle name="Input 2 3 2 5 3" xfId="359"/>
    <cellStyle name="Input 2 3 2 5 3 2" xfId="1961"/>
    <cellStyle name="Input 2 3 2 5 3 2 2" xfId="3065"/>
    <cellStyle name="Input 2 3 2 5 3 3" xfId="2293"/>
    <cellStyle name="Input 2 3 2 5 4" xfId="1718"/>
    <cellStyle name="Input 2 3 2 5_Funded Places" xfId="1173"/>
    <cellStyle name="Input 2 3 2 6" xfId="212"/>
    <cellStyle name="Input 2 3 2 6 2" xfId="362"/>
    <cellStyle name="Input 2 3 2 6 2 2" xfId="674"/>
    <cellStyle name="Input 2 3 2 6 2 2 2" xfId="1964"/>
    <cellStyle name="Input 2 3 2 6 2 2 2 2" xfId="3068"/>
    <cellStyle name="Input 2 3 2 6 2 2 3" xfId="2557"/>
    <cellStyle name="Input 2 3 2 6 2 3" xfId="1027"/>
    <cellStyle name="Input 2 3 2 6 2 3 2" xfId="2879"/>
    <cellStyle name="Input 2 3 2 6 2 4" xfId="1631"/>
    <cellStyle name="Input 2 3 2 6 2_Funded Places" xfId="1176"/>
    <cellStyle name="Input 2 3 2 6 3" xfId="361"/>
    <cellStyle name="Input 2 3 2 6 3 2" xfId="1963"/>
    <cellStyle name="Input 2 3 2 6 3 2 2" xfId="3067"/>
    <cellStyle name="Input 2 3 2 6 3 3" xfId="2345"/>
    <cellStyle name="Input 2 3 2 6 4" xfId="2694"/>
    <cellStyle name="Input 2 3 2 6_Funded Places" xfId="1175"/>
    <cellStyle name="Input 2 3 2 7" xfId="236"/>
    <cellStyle name="Input 2 3 2 7 2" xfId="364"/>
    <cellStyle name="Input 2 3 2 7 2 2" xfId="675"/>
    <cellStyle name="Input 2 3 2 7 2 2 2" xfId="1966"/>
    <cellStyle name="Input 2 3 2 7 2 2 2 2" xfId="3070"/>
    <cellStyle name="Input 2 3 2 7 2 2 3" xfId="1601"/>
    <cellStyle name="Input 2 3 2 7 2 3" xfId="1051"/>
    <cellStyle name="Input 2 3 2 7 2 3 2" xfId="2903"/>
    <cellStyle name="Input 2 3 2 7 2 4" xfId="2654"/>
    <cellStyle name="Input 2 3 2 7 2_Funded Places" xfId="1178"/>
    <cellStyle name="Input 2 3 2 7 3" xfId="363"/>
    <cellStyle name="Input 2 3 2 7 3 2" xfId="1965"/>
    <cellStyle name="Input 2 3 2 7 3 2 2" xfId="3069"/>
    <cellStyle name="Input 2 3 2 7 3 3" xfId="1549"/>
    <cellStyle name="Input 2 3 2 7 4" xfId="2478"/>
    <cellStyle name="Input 2 3 2 7_Funded Places" xfId="1177"/>
    <cellStyle name="Input 2 3 2 8" xfId="365"/>
    <cellStyle name="Input 2 3 2 8 2" xfId="676"/>
    <cellStyle name="Input 2 3 2 8 2 2" xfId="1967"/>
    <cellStyle name="Input 2 3 2 8 2 2 2" xfId="3071"/>
    <cellStyle name="Input 2 3 2 8 2 3" xfId="2572"/>
    <cellStyle name="Input 2 3 2 8 3" xfId="1578"/>
    <cellStyle name="Input 2 3 2 8 3 2" xfId="2943"/>
    <cellStyle name="Input 2 3 2 8 4" xfId="2384"/>
    <cellStyle name="Input 2 3 2 8_Funded Places" xfId="1179"/>
    <cellStyle name="Input 2 3 2 9" xfId="366"/>
    <cellStyle name="Input 2 3 2 9 2" xfId="677"/>
    <cellStyle name="Input 2 3 2 9 2 2" xfId="1968"/>
    <cellStyle name="Input 2 3 2 9 2 2 2" xfId="3072"/>
    <cellStyle name="Input 2 3 2 9 2 3" xfId="2442"/>
    <cellStyle name="Input 2 3 2 9 3" xfId="907"/>
    <cellStyle name="Input 2 3 2 9 3 2" xfId="2759"/>
    <cellStyle name="Input 2 3 2 9 4" xfId="1637"/>
    <cellStyle name="Input 2 3 2 9_Funded Places" xfId="1180"/>
    <cellStyle name="Input 2 3 2_Funded Places" xfId="1166"/>
    <cellStyle name="Input 2 3 3" xfId="351"/>
    <cellStyle name="Input 2 3 3 2" xfId="1953"/>
    <cellStyle name="Input 2 3 3 2 2" xfId="3057"/>
    <cellStyle name="Input 2 3 3 3" xfId="2447"/>
    <cellStyle name="Input 2 3 4" xfId="887"/>
    <cellStyle name="Input 2 3 4 2" xfId="2739"/>
    <cellStyle name="Input 2 3 5" xfId="1643"/>
    <cellStyle name="Input 2 3_Funded Places" xfId="1165"/>
    <cellStyle name="Input 2 4" xfId="88"/>
    <cellStyle name="Input 2 4 10" xfId="367"/>
    <cellStyle name="Input 2 4 10 2" xfId="1969"/>
    <cellStyle name="Input 2 4 10 2 2" xfId="3073"/>
    <cellStyle name="Input 2 4 10 3" xfId="2517"/>
    <cellStyle name="Input 2 4 11" xfId="1818"/>
    <cellStyle name="Input 2 4 2" xfId="112"/>
    <cellStyle name="Input 2 4 2 2" xfId="369"/>
    <cellStyle name="Input 2 4 2 2 2" xfId="678"/>
    <cellStyle name="Input 2 4 2 2 2 2" xfId="1971"/>
    <cellStyle name="Input 2 4 2 2 2 2 2" xfId="3075"/>
    <cellStyle name="Input 2 4 2 2 2 3" xfId="2301"/>
    <cellStyle name="Input 2 4 2 2 3" xfId="928"/>
    <cellStyle name="Input 2 4 2 2 3 2" xfId="2780"/>
    <cellStyle name="Input 2 4 2 2 4" xfId="2284"/>
    <cellStyle name="Input 2 4 2 2_Funded Places" xfId="1183"/>
    <cellStyle name="Input 2 4 2 3" xfId="368"/>
    <cellStyle name="Input 2 4 2 3 2" xfId="1970"/>
    <cellStyle name="Input 2 4 2 3 2 2" xfId="3074"/>
    <cellStyle name="Input 2 4 2 3 3" xfId="1847"/>
    <cellStyle name="Input 2 4 2 4" xfId="1510"/>
    <cellStyle name="Input 2 4 2_Funded Places" xfId="1182"/>
    <cellStyle name="Input 2 4 3" xfId="137"/>
    <cellStyle name="Input 2 4 3 2" xfId="371"/>
    <cellStyle name="Input 2 4 3 2 2" xfId="679"/>
    <cellStyle name="Input 2 4 3 2 2 2" xfId="1973"/>
    <cellStyle name="Input 2 4 3 2 2 2 2" xfId="3077"/>
    <cellStyle name="Input 2 4 3 2 2 3" xfId="1775"/>
    <cellStyle name="Input 2 4 3 2 3" xfId="952"/>
    <cellStyle name="Input 2 4 3 2 3 2" xfId="2804"/>
    <cellStyle name="Input 2 4 3 2 4" xfId="2403"/>
    <cellStyle name="Input 2 4 3 2_Funded Places" xfId="1185"/>
    <cellStyle name="Input 2 4 3 3" xfId="370"/>
    <cellStyle name="Input 2 4 3 3 2" xfId="1972"/>
    <cellStyle name="Input 2 4 3 3 2 2" xfId="3076"/>
    <cellStyle name="Input 2 4 3 3 3" xfId="1595"/>
    <cellStyle name="Input 2 4 3 4" xfId="2302"/>
    <cellStyle name="Input 2 4 3_Funded Places" xfId="1184"/>
    <cellStyle name="Input 2 4 4" xfId="161"/>
    <cellStyle name="Input 2 4 4 2" xfId="373"/>
    <cellStyle name="Input 2 4 4 2 2" xfId="680"/>
    <cellStyle name="Input 2 4 4 2 2 2" xfId="1975"/>
    <cellStyle name="Input 2 4 4 2 2 2 2" xfId="3079"/>
    <cellStyle name="Input 2 4 4 2 2 3" xfId="1744"/>
    <cellStyle name="Input 2 4 4 2 3" xfId="976"/>
    <cellStyle name="Input 2 4 4 2 3 2" xfId="2828"/>
    <cellStyle name="Input 2 4 4 2 4" xfId="2405"/>
    <cellStyle name="Input 2 4 4 2_Funded Places" xfId="1187"/>
    <cellStyle name="Input 2 4 4 3" xfId="372"/>
    <cellStyle name="Input 2 4 4 3 2" xfId="1974"/>
    <cellStyle name="Input 2 4 4 3 2 2" xfId="3078"/>
    <cellStyle name="Input 2 4 4 3 3" xfId="2330"/>
    <cellStyle name="Input 2 4 4 4" xfId="1771"/>
    <cellStyle name="Input 2 4 4_Funded Places" xfId="1186"/>
    <cellStyle name="Input 2 4 5" xfId="185"/>
    <cellStyle name="Input 2 4 5 2" xfId="375"/>
    <cellStyle name="Input 2 4 5 2 2" xfId="681"/>
    <cellStyle name="Input 2 4 5 2 2 2" xfId="1977"/>
    <cellStyle name="Input 2 4 5 2 2 2 2" xfId="3081"/>
    <cellStyle name="Input 2 4 5 2 2 3" xfId="1629"/>
    <cellStyle name="Input 2 4 5 2 3" xfId="1000"/>
    <cellStyle name="Input 2 4 5 2 3 2" xfId="2852"/>
    <cellStyle name="Input 2 4 5 2 4" xfId="2522"/>
    <cellStyle name="Input 2 4 5 2_Funded Places" xfId="1189"/>
    <cellStyle name="Input 2 4 5 3" xfId="374"/>
    <cellStyle name="Input 2 4 5 3 2" xfId="1976"/>
    <cellStyle name="Input 2 4 5 3 2 2" xfId="3080"/>
    <cellStyle name="Input 2 4 5 3 3" xfId="1625"/>
    <cellStyle name="Input 2 4 5 4" xfId="2412"/>
    <cellStyle name="Input 2 4 5_Funded Places" xfId="1188"/>
    <cellStyle name="Input 2 4 6" xfId="209"/>
    <cellStyle name="Input 2 4 6 2" xfId="377"/>
    <cellStyle name="Input 2 4 6 2 2" xfId="682"/>
    <cellStyle name="Input 2 4 6 2 2 2" xfId="1979"/>
    <cellStyle name="Input 2 4 6 2 2 2 2" xfId="3083"/>
    <cellStyle name="Input 2 4 6 2 2 3" xfId="1711"/>
    <cellStyle name="Input 2 4 6 2 3" xfId="1024"/>
    <cellStyle name="Input 2 4 6 2 3 2" xfId="2876"/>
    <cellStyle name="Input 2 4 6 2 4" xfId="2296"/>
    <cellStyle name="Input 2 4 6 2_Funded Places" xfId="1191"/>
    <cellStyle name="Input 2 4 6 3" xfId="376"/>
    <cellStyle name="Input 2 4 6 3 2" xfId="1978"/>
    <cellStyle name="Input 2 4 6 3 2 2" xfId="3082"/>
    <cellStyle name="Input 2 4 6 3 3" xfId="2365"/>
    <cellStyle name="Input 2 4 6 4" xfId="2392"/>
    <cellStyle name="Input 2 4 6_Funded Places" xfId="1190"/>
    <cellStyle name="Input 2 4 7" xfId="233"/>
    <cellStyle name="Input 2 4 7 2" xfId="379"/>
    <cellStyle name="Input 2 4 7 2 2" xfId="683"/>
    <cellStyle name="Input 2 4 7 2 2 2" xfId="1981"/>
    <cellStyle name="Input 2 4 7 2 2 2 2" xfId="3085"/>
    <cellStyle name="Input 2 4 7 2 2 3" xfId="1784"/>
    <cellStyle name="Input 2 4 7 2 3" xfId="1048"/>
    <cellStyle name="Input 2 4 7 2 3 2" xfId="2900"/>
    <cellStyle name="Input 2 4 7 2 4" xfId="1706"/>
    <cellStyle name="Input 2 4 7 2_Funded Places" xfId="1193"/>
    <cellStyle name="Input 2 4 7 3" xfId="378"/>
    <cellStyle name="Input 2 4 7 3 2" xfId="1980"/>
    <cellStyle name="Input 2 4 7 3 2 2" xfId="3084"/>
    <cellStyle name="Input 2 4 7 3 3" xfId="1673"/>
    <cellStyle name="Input 2 4 7 4" xfId="1740"/>
    <cellStyle name="Input 2 4 7_Funded Places" xfId="1192"/>
    <cellStyle name="Input 2 4 8" xfId="380"/>
    <cellStyle name="Input 2 4 8 2" xfId="684"/>
    <cellStyle name="Input 2 4 8 2 2" xfId="1982"/>
    <cellStyle name="Input 2 4 8 2 2 2" xfId="3086"/>
    <cellStyle name="Input 2 4 8 2 3" xfId="1845"/>
    <cellStyle name="Input 2 4 8 3" xfId="1575"/>
    <cellStyle name="Input 2 4 8 3 2" xfId="2940"/>
    <cellStyle name="Input 2 4 8 4" xfId="1668"/>
    <cellStyle name="Input 2 4 8_Funded Places" xfId="1194"/>
    <cellStyle name="Input 2 4 9" xfId="381"/>
    <cellStyle name="Input 2 4 9 2" xfId="685"/>
    <cellStyle name="Input 2 4 9 2 2" xfId="1983"/>
    <cellStyle name="Input 2 4 9 2 2 2" xfId="3087"/>
    <cellStyle name="Input 2 4 9 2 3" xfId="1734"/>
    <cellStyle name="Input 2 4 9 3" xfId="904"/>
    <cellStyle name="Input 2 4 9 3 2" xfId="2756"/>
    <cellStyle name="Input 2 4 9 4" xfId="1732"/>
    <cellStyle name="Input 2 4 9_Funded Places" xfId="1195"/>
    <cellStyle name="Input 2 4_Funded Places" xfId="1181"/>
    <cellStyle name="Input 2 5" xfId="318"/>
    <cellStyle name="Input 2 5 2" xfId="1920"/>
    <cellStyle name="Input 2 5 2 2" xfId="3024"/>
    <cellStyle name="Input 2 5 3" xfId="1650"/>
    <cellStyle name="Input 2 6" xfId="873"/>
    <cellStyle name="Input 2 6 2" xfId="2725"/>
    <cellStyle name="Input 2 7" xfId="1640"/>
    <cellStyle name="Input 2_Funded Places" xfId="1132"/>
    <cellStyle name="Linked Cell 2" xfId="45"/>
    <cellStyle name="Neutral 2" xfId="46"/>
    <cellStyle name="Normal" xfId="0" builtinId="0"/>
    <cellStyle name="Normal 2" xfId="47"/>
    <cellStyle name="Normal 2 2" xfId="48"/>
    <cellStyle name="Normal 2 2 2" xfId="49"/>
    <cellStyle name="Normal 2 2 2 2 2" xfId="50"/>
    <cellStyle name="Normal 2 2 2 2 2 2" xfId="51"/>
    <cellStyle name="Normal 2 3" xfId="52"/>
    <cellStyle name="Normal 3" xfId="53"/>
    <cellStyle name="Normal 4" xfId="54"/>
    <cellStyle name="Normal 4 2" xfId="55"/>
    <cellStyle name="Normal 5" xfId="56"/>
    <cellStyle name="Normal 5 2" xfId="57"/>
    <cellStyle name="Normal 6" xfId="871"/>
    <cellStyle name="Normal 7" xfId="3364"/>
    <cellStyle name="Normal_Sheet1" xfId="253"/>
    <cellStyle name="Normal_TABLE2" xfId="58"/>
    <cellStyle name="Normal_TABLE4" xfId="59"/>
    <cellStyle name="Normal10" xfId="3"/>
    <cellStyle name="Normal10 2" xfId="60"/>
    <cellStyle name="Note 2" xfId="61"/>
    <cellStyle name="Note 2 2" xfId="62"/>
    <cellStyle name="Note 2 2 2" xfId="63"/>
    <cellStyle name="Note 2 2 2 2" xfId="94"/>
    <cellStyle name="Note 2 2 2 2 10" xfId="385"/>
    <cellStyle name="Note 2 2 2 2 10 2" xfId="1987"/>
    <cellStyle name="Note 2 2 2 2 10 2 2" xfId="3091"/>
    <cellStyle name="Note 2 2 2 2 10 3" xfId="1481"/>
    <cellStyle name="Note 2 2 2 2 11" xfId="2410"/>
    <cellStyle name="Note 2 2 2 2 2" xfId="118"/>
    <cellStyle name="Note 2 2 2 2 2 2" xfId="387"/>
    <cellStyle name="Note 2 2 2 2 2 2 2" xfId="686"/>
    <cellStyle name="Note 2 2 2 2 2 2 2 2" xfId="1989"/>
    <cellStyle name="Note 2 2 2 2 2 2 2 2 2" xfId="3093"/>
    <cellStyle name="Note 2 2 2 2 2 2 2 3" xfId="1750"/>
    <cellStyle name="Note 2 2 2 2 2 2 3" xfId="934"/>
    <cellStyle name="Note 2 2 2 2 2 2 3 2" xfId="2786"/>
    <cellStyle name="Note 2 2 2 2 2 2 4" xfId="1795"/>
    <cellStyle name="Note 2 2 2 2 2 2_Funded Places" xfId="1201"/>
    <cellStyle name="Note 2 2 2 2 2 3" xfId="386"/>
    <cellStyle name="Note 2 2 2 2 2 3 2" xfId="1988"/>
    <cellStyle name="Note 2 2 2 2 2 3 2 2" xfId="3092"/>
    <cellStyle name="Note 2 2 2 2 2 3 3" xfId="2316"/>
    <cellStyle name="Note 2 2 2 2 2 4" xfId="1658"/>
    <cellStyle name="Note 2 2 2 2 2_Funded Places" xfId="1200"/>
    <cellStyle name="Note 2 2 2 2 3" xfId="143"/>
    <cellStyle name="Note 2 2 2 2 3 2" xfId="389"/>
    <cellStyle name="Note 2 2 2 2 3 2 2" xfId="687"/>
    <cellStyle name="Note 2 2 2 2 3 2 2 2" xfId="1991"/>
    <cellStyle name="Note 2 2 2 2 3 2 2 2 2" xfId="3095"/>
    <cellStyle name="Note 2 2 2 2 3 2 2 3" xfId="2435"/>
    <cellStyle name="Note 2 2 2 2 3 2 3" xfId="958"/>
    <cellStyle name="Note 2 2 2 2 3 2 3 2" xfId="2810"/>
    <cellStyle name="Note 2 2 2 2 3 2 4" xfId="1536"/>
    <cellStyle name="Note 2 2 2 2 3 2_Funded Places" xfId="1203"/>
    <cellStyle name="Note 2 2 2 2 3 3" xfId="388"/>
    <cellStyle name="Note 2 2 2 2 3 3 2" xfId="1990"/>
    <cellStyle name="Note 2 2 2 2 3 3 2 2" xfId="3094"/>
    <cellStyle name="Note 2 2 2 2 3 3 3" xfId="1602"/>
    <cellStyle name="Note 2 2 2 2 3 4" xfId="1538"/>
    <cellStyle name="Note 2 2 2 2 3_Funded Places" xfId="1202"/>
    <cellStyle name="Note 2 2 2 2 4" xfId="167"/>
    <cellStyle name="Note 2 2 2 2 4 2" xfId="391"/>
    <cellStyle name="Note 2 2 2 2 4 2 2" xfId="688"/>
    <cellStyle name="Note 2 2 2 2 4 2 2 2" xfId="1993"/>
    <cellStyle name="Note 2 2 2 2 4 2 2 2 2" xfId="3097"/>
    <cellStyle name="Note 2 2 2 2 4 2 2 3" xfId="2438"/>
    <cellStyle name="Note 2 2 2 2 4 2 3" xfId="982"/>
    <cellStyle name="Note 2 2 2 2 4 2 3 2" xfId="2834"/>
    <cellStyle name="Note 2 2 2 2 4 2 4" xfId="2318"/>
    <cellStyle name="Note 2 2 2 2 4 2_Funded Places" xfId="1205"/>
    <cellStyle name="Note 2 2 2 2 4 3" xfId="390"/>
    <cellStyle name="Note 2 2 2 2 4 3 2" xfId="1992"/>
    <cellStyle name="Note 2 2 2 2 4 3 2 2" xfId="3096"/>
    <cellStyle name="Note 2 2 2 2 4 3 3" xfId="2434"/>
    <cellStyle name="Note 2 2 2 2 4 4" xfId="1791"/>
    <cellStyle name="Note 2 2 2 2 4_Funded Places" xfId="1204"/>
    <cellStyle name="Note 2 2 2 2 5" xfId="191"/>
    <cellStyle name="Note 2 2 2 2 5 2" xfId="393"/>
    <cellStyle name="Note 2 2 2 2 5 2 2" xfId="689"/>
    <cellStyle name="Note 2 2 2 2 5 2 2 2" xfId="1995"/>
    <cellStyle name="Note 2 2 2 2 5 2 2 2 2" xfId="3099"/>
    <cellStyle name="Note 2 2 2 2 5 2 2 3" xfId="2592"/>
    <cellStyle name="Note 2 2 2 2 5 2 3" xfId="1006"/>
    <cellStyle name="Note 2 2 2 2 5 2 3 2" xfId="2858"/>
    <cellStyle name="Note 2 2 2 2 5 2 4" xfId="1817"/>
    <cellStyle name="Note 2 2 2 2 5 2_Funded Places" xfId="1207"/>
    <cellStyle name="Note 2 2 2 2 5 3" xfId="392"/>
    <cellStyle name="Note 2 2 2 2 5 3 2" xfId="1994"/>
    <cellStyle name="Note 2 2 2 2 5 3 2 2" xfId="3098"/>
    <cellStyle name="Note 2 2 2 2 5 3 3" xfId="2648"/>
    <cellStyle name="Note 2 2 2 2 5 4" xfId="2692"/>
    <cellStyle name="Note 2 2 2 2 5_Funded Places" xfId="1206"/>
    <cellStyle name="Note 2 2 2 2 6" xfId="215"/>
    <cellStyle name="Note 2 2 2 2 6 2" xfId="395"/>
    <cellStyle name="Note 2 2 2 2 6 2 2" xfId="690"/>
    <cellStyle name="Note 2 2 2 2 6 2 2 2" xfId="1997"/>
    <cellStyle name="Note 2 2 2 2 6 2 2 2 2" xfId="3101"/>
    <cellStyle name="Note 2 2 2 2 6 2 2 3" xfId="1623"/>
    <cellStyle name="Note 2 2 2 2 6 2 3" xfId="1030"/>
    <cellStyle name="Note 2 2 2 2 6 2 3 2" xfId="2882"/>
    <cellStyle name="Note 2 2 2 2 6 2 4" xfId="1490"/>
    <cellStyle name="Note 2 2 2 2 6 2_Funded Places" xfId="1209"/>
    <cellStyle name="Note 2 2 2 2 6 3" xfId="394"/>
    <cellStyle name="Note 2 2 2 2 6 3 2" xfId="1996"/>
    <cellStyle name="Note 2 2 2 2 6 3 2 2" xfId="3100"/>
    <cellStyle name="Note 2 2 2 2 6 3 3" xfId="2629"/>
    <cellStyle name="Note 2 2 2 2 6 4" xfId="1782"/>
    <cellStyle name="Note 2 2 2 2 6_Funded Places" xfId="1208"/>
    <cellStyle name="Note 2 2 2 2 7" xfId="239"/>
    <cellStyle name="Note 2 2 2 2 7 2" xfId="397"/>
    <cellStyle name="Note 2 2 2 2 7 2 2" xfId="691"/>
    <cellStyle name="Note 2 2 2 2 7 2 2 2" xfId="1999"/>
    <cellStyle name="Note 2 2 2 2 7 2 2 2 2" xfId="3103"/>
    <cellStyle name="Note 2 2 2 2 7 2 2 3" xfId="2388"/>
    <cellStyle name="Note 2 2 2 2 7 2 3" xfId="1054"/>
    <cellStyle name="Note 2 2 2 2 7 2 3 2" xfId="2906"/>
    <cellStyle name="Note 2 2 2 2 7 2 4" xfId="2448"/>
    <cellStyle name="Note 2 2 2 2 7 2_Funded Places" xfId="1211"/>
    <cellStyle name="Note 2 2 2 2 7 3" xfId="396"/>
    <cellStyle name="Note 2 2 2 2 7 3 2" xfId="1998"/>
    <cellStyle name="Note 2 2 2 2 7 3 2 2" xfId="3102"/>
    <cellStyle name="Note 2 2 2 2 7 3 3" xfId="1694"/>
    <cellStyle name="Note 2 2 2 2 7 4" xfId="2552"/>
    <cellStyle name="Note 2 2 2 2 7_Funded Places" xfId="1210"/>
    <cellStyle name="Note 2 2 2 2 8" xfId="398"/>
    <cellStyle name="Note 2 2 2 2 8 2" xfId="692"/>
    <cellStyle name="Note 2 2 2 2 8 2 2" xfId="2000"/>
    <cellStyle name="Note 2 2 2 2 8 2 2 2" xfId="3104"/>
    <cellStyle name="Note 2 2 2 2 8 2 3" xfId="2459"/>
    <cellStyle name="Note 2 2 2 2 8 3" xfId="1581"/>
    <cellStyle name="Note 2 2 2 2 8 3 2" xfId="2946"/>
    <cellStyle name="Note 2 2 2 2 8 4" xfId="2615"/>
    <cellStyle name="Note 2 2 2 2 8_Funded Places" xfId="1212"/>
    <cellStyle name="Note 2 2 2 2 9" xfId="399"/>
    <cellStyle name="Note 2 2 2 2 9 2" xfId="693"/>
    <cellStyle name="Note 2 2 2 2 9 2 2" xfId="2001"/>
    <cellStyle name="Note 2 2 2 2 9 2 2 2" xfId="3105"/>
    <cellStyle name="Note 2 2 2 2 9 2 3" xfId="1739"/>
    <cellStyle name="Note 2 2 2 2 9 3" xfId="910"/>
    <cellStyle name="Note 2 2 2 2 9 3 2" xfId="2762"/>
    <cellStyle name="Note 2 2 2 2 9 4" xfId="2656"/>
    <cellStyle name="Note 2 2 2 2 9_Funded Places" xfId="1213"/>
    <cellStyle name="Note 2 2 2 2_Funded Places" xfId="1199"/>
    <cellStyle name="Note 2 2 2 3" xfId="400"/>
    <cellStyle name="Note 2 2 2 3 2" xfId="694"/>
    <cellStyle name="Note 2 2 2 3 2 2" xfId="2002"/>
    <cellStyle name="Note 2 2 2 3 2 2 2" xfId="3106"/>
    <cellStyle name="Note 2 2 2 3 2 3" xfId="2375"/>
    <cellStyle name="Note 2 2 2 3 3" xfId="1557"/>
    <cellStyle name="Note 2 2 2 3 3 2" xfId="2922"/>
    <cellStyle name="Note 2 2 2 3 4" xfId="1802"/>
    <cellStyle name="Note 2 2 2 3_Funded Places" xfId="1214"/>
    <cellStyle name="Note 2 2 2 4" xfId="384"/>
    <cellStyle name="Note 2 2 2 4 2" xfId="1986"/>
    <cellStyle name="Note 2 2 2 4 2 2" xfId="3090"/>
    <cellStyle name="Note 2 2 2 4 3" xfId="2393"/>
    <cellStyle name="Note 2 2 2 5" xfId="895"/>
    <cellStyle name="Note 2 2 2 5 2" xfId="2747"/>
    <cellStyle name="Note 2 2 2 6" xfId="2516"/>
    <cellStyle name="Note 2 2 2_Funded Places" xfId="1198"/>
    <cellStyle name="Note 2 2 3" xfId="93"/>
    <cellStyle name="Note 2 2 3 10" xfId="401"/>
    <cellStyle name="Note 2 2 3 10 2" xfId="2003"/>
    <cellStyle name="Note 2 2 3 10 2 2" xfId="3107"/>
    <cellStyle name="Note 2 2 3 10 3" xfId="1778"/>
    <cellStyle name="Note 2 2 3 11" xfId="2607"/>
    <cellStyle name="Note 2 2 3 2" xfId="117"/>
    <cellStyle name="Note 2 2 3 2 2" xfId="403"/>
    <cellStyle name="Note 2 2 3 2 2 2" xfId="695"/>
    <cellStyle name="Note 2 2 3 2 2 2 2" xfId="2005"/>
    <cellStyle name="Note 2 2 3 2 2 2 2 2" xfId="3109"/>
    <cellStyle name="Note 2 2 3 2 2 2 3" xfId="2374"/>
    <cellStyle name="Note 2 2 3 2 2 3" xfId="933"/>
    <cellStyle name="Note 2 2 3 2 2 3 2" xfId="2785"/>
    <cellStyle name="Note 2 2 3 2 2 4" xfId="1811"/>
    <cellStyle name="Note 2 2 3 2 2_Funded Places" xfId="1217"/>
    <cellStyle name="Note 2 2 3 2 3" xfId="402"/>
    <cellStyle name="Note 2 2 3 2 3 2" xfId="2004"/>
    <cellStyle name="Note 2 2 3 2 3 2 2" xfId="3108"/>
    <cellStyle name="Note 2 2 3 2 3 3" xfId="2595"/>
    <cellStyle name="Note 2 2 3 2 4" xfId="2515"/>
    <cellStyle name="Note 2 2 3 2_Funded Places" xfId="1216"/>
    <cellStyle name="Note 2 2 3 3" xfId="142"/>
    <cellStyle name="Note 2 2 3 3 2" xfId="405"/>
    <cellStyle name="Note 2 2 3 3 2 2" xfId="696"/>
    <cellStyle name="Note 2 2 3 3 2 2 2" xfId="2007"/>
    <cellStyle name="Note 2 2 3 3 2 2 2 2" xfId="3111"/>
    <cellStyle name="Note 2 2 3 3 2 2 3" xfId="1475"/>
    <cellStyle name="Note 2 2 3 3 2 3" xfId="957"/>
    <cellStyle name="Note 2 2 3 3 2 3 2" xfId="2809"/>
    <cellStyle name="Note 2 2 3 3 2 4" xfId="2343"/>
    <cellStyle name="Note 2 2 3 3 2_Funded Places" xfId="1219"/>
    <cellStyle name="Note 2 2 3 3 3" xfId="404"/>
    <cellStyle name="Note 2 2 3 3 3 2" xfId="2006"/>
    <cellStyle name="Note 2 2 3 3 3 2 2" xfId="3110"/>
    <cellStyle name="Note 2 2 3 3 3 3" xfId="2261"/>
    <cellStyle name="Note 2 2 3 3 4" xfId="2267"/>
    <cellStyle name="Note 2 2 3 3_Funded Places" xfId="1218"/>
    <cellStyle name="Note 2 2 3 4" xfId="166"/>
    <cellStyle name="Note 2 2 3 4 2" xfId="407"/>
    <cellStyle name="Note 2 2 3 4 2 2" xfId="697"/>
    <cellStyle name="Note 2 2 3 4 2 2 2" xfId="2009"/>
    <cellStyle name="Note 2 2 3 4 2 2 2 2" xfId="3113"/>
    <cellStyle name="Note 2 2 3 4 2 2 3" xfId="1715"/>
    <cellStyle name="Note 2 2 3 4 2 3" xfId="981"/>
    <cellStyle name="Note 2 2 3 4 2 3 2" xfId="2833"/>
    <cellStyle name="Note 2 2 3 4 2 4" xfId="2291"/>
    <cellStyle name="Note 2 2 3 4 2_Funded Places" xfId="1221"/>
    <cellStyle name="Note 2 2 3 4 3" xfId="406"/>
    <cellStyle name="Note 2 2 3 4 3 2" xfId="2008"/>
    <cellStyle name="Note 2 2 3 4 3 2 2" xfId="3112"/>
    <cellStyle name="Note 2 2 3 4 3 3" xfId="2470"/>
    <cellStyle name="Note 2 2 3 4 4" xfId="1697"/>
    <cellStyle name="Note 2 2 3 4_Funded Places" xfId="1220"/>
    <cellStyle name="Note 2 2 3 5" xfId="190"/>
    <cellStyle name="Note 2 2 3 5 2" xfId="409"/>
    <cellStyle name="Note 2 2 3 5 2 2" xfId="698"/>
    <cellStyle name="Note 2 2 3 5 2 2 2" xfId="2011"/>
    <cellStyle name="Note 2 2 3 5 2 2 2 2" xfId="3115"/>
    <cellStyle name="Note 2 2 3 5 2 2 3" xfId="1814"/>
    <cellStyle name="Note 2 2 3 5 2 3" xfId="1005"/>
    <cellStyle name="Note 2 2 3 5 2 3 2" xfId="2857"/>
    <cellStyle name="Note 2 2 3 5 2 4" xfId="2285"/>
    <cellStyle name="Note 2 2 3 5 2_Funded Places" xfId="1223"/>
    <cellStyle name="Note 2 2 3 5 3" xfId="408"/>
    <cellStyle name="Note 2 2 3 5 3 2" xfId="2010"/>
    <cellStyle name="Note 2 2 3 5 3 2 2" xfId="3114"/>
    <cellStyle name="Note 2 2 3 5 3 3" xfId="1484"/>
    <cellStyle name="Note 2 2 3 5 4" xfId="2556"/>
    <cellStyle name="Note 2 2 3 5_Funded Places" xfId="1222"/>
    <cellStyle name="Note 2 2 3 6" xfId="214"/>
    <cellStyle name="Note 2 2 3 6 2" xfId="411"/>
    <cellStyle name="Note 2 2 3 6 2 2" xfId="699"/>
    <cellStyle name="Note 2 2 3 6 2 2 2" xfId="2013"/>
    <cellStyle name="Note 2 2 3 6 2 2 2 2" xfId="3117"/>
    <cellStyle name="Note 2 2 3 6 2 2 3" xfId="2626"/>
    <cellStyle name="Note 2 2 3 6 2 3" xfId="1029"/>
    <cellStyle name="Note 2 2 3 6 2 3 2" xfId="2881"/>
    <cellStyle name="Note 2 2 3 6 2 4" xfId="1733"/>
    <cellStyle name="Note 2 2 3 6 2_Funded Places" xfId="1225"/>
    <cellStyle name="Note 2 2 3 6 3" xfId="410"/>
    <cellStyle name="Note 2 2 3 6 3 2" xfId="2012"/>
    <cellStyle name="Note 2 2 3 6 3 2 2" xfId="3116"/>
    <cellStyle name="Note 2 2 3 6 3 3" xfId="1743"/>
    <cellStyle name="Note 2 2 3 6 4" xfId="2363"/>
    <cellStyle name="Note 2 2 3 6_Funded Places" xfId="1224"/>
    <cellStyle name="Note 2 2 3 7" xfId="238"/>
    <cellStyle name="Note 2 2 3 7 2" xfId="413"/>
    <cellStyle name="Note 2 2 3 7 2 2" xfId="700"/>
    <cellStyle name="Note 2 2 3 7 2 2 2" xfId="2015"/>
    <cellStyle name="Note 2 2 3 7 2 2 2 2" xfId="3119"/>
    <cellStyle name="Note 2 2 3 7 2 2 3" xfId="2335"/>
    <cellStyle name="Note 2 2 3 7 2 3" xfId="1053"/>
    <cellStyle name="Note 2 2 3 7 2 3 2" xfId="2905"/>
    <cellStyle name="Note 2 2 3 7 2 4" xfId="2381"/>
    <cellStyle name="Note 2 2 3 7 2_Funded Places" xfId="1227"/>
    <cellStyle name="Note 2 2 3 7 3" xfId="412"/>
    <cellStyle name="Note 2 2 3 7 3 2" xfId="2014"/>
    <cellStyle name="Note 2 2 3 7 3 2 2" xfId="3118"/>
    <cellStyle name="Note 2 2 3 7 3 3" xfId="2591"/>
    <cellStyle name="Note 2 2 3 7 4" xfId="1480"/>
    <cellStyle name="Note 2 2 3 7_Funded Places" xfId="1226"/>
    <cellStyle name="Note 2 2 3 8" xfId="414"/>
    <cellStyle name="Note 2 2 3 8 2" xfId="701"/>
    <cellStyle name="Note 2 2 3 8 2 2" xfId="2016"/>
    <cellStyle name="Note 2 2 3 8 2 2 2" xfId="3120"/>
    <cellStyle name="Note 2 2 3 8 2 3" xfId="1709"/>
    <cellStyle name="Note 2 2 3 8 3" xfId="1580"/>
    <cellStyle name="Note 2 2 3 8 3 2" xfId="2945"/>
    <cellStyle name="Note 2 2 3 8 4" xfId="2364"/>
    <cellStyle name="Note 2 2 3 8_Funded Places" xfId="1228"/>
    <cellStyle name="Note 2 2 3 9" xfId="415"/>
    <cellStyle name="Note 2 2 3 9 2" xfId="702"/>
    <cellStyle name="Note 2 2 3 9 2 2" xfId="2017"/>
    <cellStyle name="Note 2 2 3 9 2 2 2" xfId="3121"/>
    <cellStyle name="Note 2 2 3 9 2 3" xfId="1627"/>
    <cellStyle name="Note 2 2 3 9 3" xfId="909"/>
    <cellStyle name="Note 2 2 3 9 3 2" xfId="2761"/>
    <cellStyle name="Note 2 2 3 9 4" xfId="2351"/>
    <cellStyle name="Note 2 2 3 9_Funded Places" xfId="1229"/>
    <cellStyle name="Note 2 2 3_Funded Places" xfId="1215"/>
    <cellStyle name="Note 2 2 4" xfId="416"/>
    <cellStyle name="Note 2 2 4 2" xfId="703"/>
    <cellStyle name="Note 2 2 4 2 2" xfId="2018"/>
    <cellStyle name="Note 2 2 4 2 2 2" xfId="3122"/>
    <cellStyle name="Note 2 2 4 2 3" xfId="1518"/>
    <cellStyle name="Note 2 2 4 3" xfId="1556"/>
    <cellStyle name="Note 2 2 4 3 2" xfId="2921"/>
    <cellStyle name="Note 2 2 4 4" xfId="1605"/>
    <cellStyle name="Note 2 2 4_Funded Places" xfId="1230"/>
    <cellStyle name="Note 2 2 5" xfId="383"/>
    <cellStyle name="Note 2 2 5 2" xfId="1985"/>
    <cellStyle name="Note 2 2 5 2 2" xfId="3089"/>
    <cellStyle name="Note 2 2 5 3" xfId="2463"/>
    <cellStyle name="Note 2 2 6" xfId="884"/>
    <cellStyle name="Note 2 2 6 2" xfId="2736"/>
    <cellStyle name="Note 2 2 7" xfId="1654"/>
    <cellStyle name="Note 2 2_Funded Places" xfId="1197"/>
    <cellStyle name="Note 2 3" xfId="64"/>
    <cellStyle name="Note 2 3 2" xfId="95"/>
    <cellStyle name="Note 2 3 2 10" xfId="418"/>
    <cellStyle name="Note 2 3 2 10 2" xfId="2020"/>
    <cellStyle name="Note 2 3 2 10 2 2" xfId="3124"/>
    <cellStyle name="Note 2 3 2 10 3" xfId="1789"/>
    <cellStyle name="Note 2 3 2 11" xfId="2372"/>
    <cellStyle name="Note 2 3 2 2" xfId="119"/>
    <cellStyle name="Note 2 3 2 2 2" xfId="420"/>
    <cellStyle name="Note 2 3 2 2 2 2" xfId="704"/>
    <cellStyle name="Note 2 3 2 2 2 2 2" xfId="2022"/>
    <cellStyle name="Note 2 3 2 2 2 2 2 2" xfId="3126"/>
    <cellStyle name="Note 2 3 2 2 2 2 3" xfId="2322"/>
    <cellStyle name="Note 2 3 2 2 2 3" xfId="935"/>
    <cellStyle name="Note 2 3 2 2 2 3 2" xfId="2787"/>
    <cellStyle name="Note 2 3 2 2 2 4" xfId="2653"/>
    <cellStyle name="Note 2 3 2 2 2_Funded Places" xfId="1234"/>
    <cellStyle name="Note 2 3 2 2 3" xfId="419"/>
    <cellStyle name="Note 2 3 2 2 3 2" xfId="2021"/>
    <cellStyle name="Note 2 3 2 2 3 2 2" xfId="3125"/>
    <cellStyle name="Note 2 3 2 2 3 3" xfId="1810"/>
    <cellStyle name="Note 2 3 2 2 4" xfId="2554"/>
    <cellStyle name="Note 2 3 2 2_Funded Places" xfId="1233"/>
    <cellStyle name="Note 2 3 2 3" xfId="144"/>
    <cellStyle name="Note 2 3 2 3 2" xfId="422"/>
    <cellStyle name="Note 2 3 2 3 2 2" xfId="705"/>
    <cellStyle name="Note 2 3 2 3 2 2 2" xfId="2024"/>
    <cellStyle name="Note 2 3 2 3 2 2 2 2" xfId="3128"/>
    <cellStyle name="Note 2 3 2 3 2 2 3" xfId="1748"/>
    <cellStyle name="Note 2 3 2 3 2 3" xfId="959"/>
    <cellStyle name="Note 2 3 2 3 2 3 2" xfId="2811"/>
    <cellStyle name="Note 2 3 2 3 2 4" xfId="1792"/>
    <cellStyle name="Note 2 3 2 3 2_Funded Places" xfId="1236"/>
    <cellStyle name="Note 2 3 2 3 3" xfId="421"/>
    <cellStyle name="Note 2 3 2 3 3 2" xfId="2023"/>
    <cellStyle name="Note 2 3 2 3 3 2 2" xfId="3127"/>
    <cellStyle name="Note 2 3 2 3 3 3" xfId="1492"/>
    <cellStyle name="Note 2 3 2 3 4" xfId="2475"/>
    <cellStyle name="Note 2 3 2 3_Funded Places" xfId="1235"/>
    <cellStyle name="Note 2 3 2 4" xfId="168"/>
    <cellStyle name="Note 2 3 2 4 2" xfId="424"/>
    <cellStyle name="Note 2 3 2 4 2 2" xfId="706"/>
    <cellStyle name="Note 2 3 2 4 2 2 2" xfId="2026"/>
    <cellStyle name="Note 2 3 2 4 2 2 2 2" xfId="3130"/>
    <cellStyle name="Note 2 3 2 4 2 2 3" xfId="1682"/>
    <cellStyle name="Note 2 3 2 4 2 3" xfId="983"/>
    <cellStyle name="Note 2 3 2 4 2 3 2" xfId="2835"/>
    <cellStyle name="Note 2 3 2 4 2 4" xfId="2476"/>
    <cellStyle name="Note 2 3 2 4 2_Funded Places" xfId="1238"/>
    <cellStyle name="Note 2 3 2 4 3" xfId="423"/>
    <cellStyle name="Note 2 3 2 4 3 2" xfId="2025"/>
    <cellStyle name="Note 2 3 2 4 3 2 2" xfId="3129"/>
    <cellStyle name="Note 2 3 2 4 3 3" xfId="2529"/>
    <cellStyle name="Note 2 3 2 4 4" xfId="1671"/>
    <cellStyle name="Note 2 3 2 4_Funded Places" xfId="1237"/>
    <cellStyle name="Note 2 3 2 5" xfId="192"/>
    <cellStyle name="Note 2 3 2 5 2" xfId="426"/>
    <cellStyle name="Note 2 3 2 5 2 2" xfId="707"/>
    <cellStyle name="Note 2 3 2 5 2 2 2" xfId="2028"/>
    <cellStyle name="Note 2 3 2 5 2 2 2 2" xfId="3132"/>
    <cellStyle name="Note 2 3 2 5 2 2 3" xfId="2499"/>
    <cellStyle name="Note 2 3 2 5 2 3" xfId="1007"/>
    <cellStyle name="Note 2 3 2 5 2 3 2" xfId="2859"/>
    <cellStyle name="Note 2 3 2 5 2 4" xfId="2634"/>
    <cellStyle name="Note 2 3 2 5 2_Funded Places" xfId="1240"/>
    <cellStyle name="Note 2 3 2 5 3" xfId="425"/>
    <cellStyle name="Note 2 3 2 5 3 2" xfId="2027"/>
    <cellStyle name="Note 2 3 2 5 3 2 2" xfId="3131"/>
    <cellStyle name="Note 2 3 2 5 3 3" xfId="1767"/>
    <cellStyle name="Note 2 3 2 5 4" xfId="1770"/>
    <cellStyle name="Note 2 3 2 5_Funded Places" xfId="1239"/>
    <cellStyle name="Note 2 3 2 6" xfId="216"/>
    <cellStyle name="Note 2 3 2 6 2" xfId="428"/>
    <cellStyle name="Note 2 3 2 6 2 2" xfId="708"/>
    <cellStyle name="Note 2 3 2 6 2 2 2" xfId="2030"/>
    <cellStyle name="Note 2 3 2 6 2 2 2 2" xfId="3134"/>
    <cellStyle name="Note 2 3 2 6 2 2 3" xfId="2531"/>
    <cellStyle name="Note 2 3 2 6 2 3" xfId="1031"/>
    <cellStyle name="Note 2 3 2 6 2 3 2" xfId="2883"/>
    <cellStyle name="Note 2 3 2 6 2 4" xfId="1661"/>
    <cellStyle name="Note 2 3 2 6 2_Funded Places" xfId="1242"/>
    <cellStyle name="Note 2 3 2 6 3" xfId="427"/>
    <cellStyle name="Note 2 3 2 6 3 2" xfId="2029"/>
    <cellStyle name="Note 2 3 2 6 3 2 2" xfId="3133"/>
    <cellStyle name="Note 2 3 2 6 3 3" xfId="1685"/>
    <cellStyle name="Note 2 3 2 6 4" xfId="1772"/>
    <cellStyle name="Note 2 3 2 6_Funded Places" xfId="1241"/>
    <cellStyle name="Note 2 3 2 7" xfId="240"/>
    <cellStyle name="Note 2 3 2 7 2" xfId="430"/>
    <cellStyle name="Note 2 3 2 7 2 2" xfId="709"/>
    <cellStyle name="Note 2 3 2 7 2 2 2" xfId="2032"/>
    <cellStyle name="Note 2 3 2 7 2 2 2 2" xfId="3136"/>
    <cellStyle name="Note 2 3 2 7 2 2 3" xfId="2329"/>
    <cellStyle name="Note 2 3 2 7 2 3" xfId="1055"/>
    <cellStyle name="Note 2 3 2 7 2 3 2" xfId="2907"/>
    <cellStyle name="Note 2 3 2 7 2 4" xfId="1726"/>
    <cellStyle name="Note 2 3 2 7 2_Funded Places" xfId="1244"/>
    <cellStyle name="Note 2 3 2 7 3" xfId="429"/>
    <cellStyle name="Note 2 3 2 7 3 2" xfId="2031"/>
    <cellStyle name="Note 2 3 2 7 3 2 2" xfId="3135"/>
    <cellStyle name="Note 2 3 2 7 3 3" xfId="2661"/>
    <cellStyle name="Note 2 3 2 7 4" xfId="2399"/>
    <cellStyle name="Note 2 3 2 7_Funded Places" xfId="1243"/>
    <cellStyle name="Note 2 3 2 8" xfId="431"/>
    <cellStyle name="Note 2 3 2 8 2" xfId="710"/>
    <cellStyle name="Note 2 3 2 8 2 2" xfId="2033"/>
    <cellStyle name="Note 2 3 2 8 2 2 2" xfId="3137"/>
    <cellStyle name="Note 2 3 2 8 2 3" xfId="2480"/>
    <cellStyle name="Note 2 3 2 8 3" xfId="1582"/>
    <cellStyle name="Note 2 3 2 8 3 2" xfId="2947"/>
    <cellStyle name="Note 2 3 2 8 4" xfId="2427"/>
    <cellStyle name="Note 2 3 2 8_Funded Places" xfId="1245"/>
    <cellStyle name="Note 2 3 2 9" xfId="432"/>
    <cellStyle name="Note 2 3 2 9 2" xfId="711"/>
    <cellStyle name="Note 2 3 2 9 2 2" xfId="2034"/>
    <cellStyle name="Note 2 3 2 9 2 2 2" xfId="3138"/>
    <cellStyle name="Note 2 3 2 9 2 3" xfId="2678"/>
    <cellStyle name="Note 2 3 2 9 3" xfId="911"/>
    <cellStyle name="Note 2 3 2 9 3 2" xfId="2763"/>
    <cellStyle name="Note 2 3 2 9 4" xfId="2314"/>
    <cellStyle name="Note 2 3 2 9_Funded Places" xfId="1246"/>
    <cellStyle name="Note 2 3 2_Funded Places" xfId="1232"/>
    <cellStyle name="Note 2 3 3" xfId="433"/>
    <cellStyle name="Note 2 3 3 2" xfId="712"/>
    <cellStyle name="Note 2 3 3 2 2" xfId="2035"/>
    <cellStyle name="Note 2 3 3 2 2 2" xfId="3139"/>
    <cellStyle name="Note 2 3 3 2 3" xfId="1621"/>
    <cellStyle name="Note 2 3 3 3" xfId="1558"/>
    <cellStyle name="Note 2 3 3 3 2" xfId="2923"/>
    <cellStyle name="Note 2 3 3 4" xfId="1747"/>
    <cellStyle name="Note 2 3 3_Funded Places" xfId="1247"/>
    <cellStyle name="Note 2 3 4" xfId="417"/>
    <cellStyle name="Note 2 3 4 2" xfId="2019"/>
    <cellStyle name="Note 2 3 4 2 2" xfId="3123"/>
    <cellStyle name="Note 2 3 4 3" xfId="1647"/>
    <cellStyle name="Note 2 3 5" xfId="888"/>
    <cellStyle name="Note 2 3 5 2" xfId="2740"/>
    <cellStyle name="Note 2 3 6" xfId="1841"/>
    <cellStyle name="Note 2 3_Funded Places" xfId="1231"/>
    <cellStyle name="Note 2 4" xfId="92"/>
    <cellStyle name="Note 2 4 10" xfId="434"/>
    <cellStyle name="Note 2 4 10 2" xfId="2036"/>
    <cellStyle name="Note 2 4 10 2 2" xfId="3140"/>
    <cellStyle name="Note 2 4 10 3" xfId="1626"/>
    <cellStyle name="Note 2 4 11" xfId="2454"/>
    <cellStyle name="Note 2 4 2" xfId="116"/>
    <cellStyle name="Note 2 4 2 2" xfId="436"/>
    <cellStyle name="Note 2 4 2 2 2" xfId="713"/>
    <cellStyle name="Note 2 4 2 2 2 2" xfId="2038"/>
    <cellStyle name="Note 2 4 2 2 2 2 2" xfId="3142"/>
    <cellStyle name="Note 2 4 2 2 2 3" xfId="1723"/>
    <cellStyle name="Note 2 4 2 2 3" xfId="932"/>
    <cellStyle name="Note 2 4 2 2 3 2" xfId="2784"/>
    <cellStyle name="Note 2 4 2 2 4" xfId="2395"/>
    <cellStyle name="Note 2 4 2 2_Funded Places" xfId="1250"/>
    <cellStyle name="Note 2 4 2 3" xfId="435"/>
    <cellStyle name="Note 2 4 2 3 2" xfId="2037"/>
    <cellStyle name="Note 2 4 2 3 2 2" xfId="3141"/>
    <cellStyle name="Note 2 4 2 3 3" xfId="1476"/>
    <cellStyle name="Note 2 4 2 4" xfId="2264"/>
    <cellStyle name="Note 2 4 2_Funded Places" xfId="1249"/>
    <cellStyle name="Note 2 4 3" xfId="141"/>
    <cellStyle name="Note 2 4 3 2" xfId="438"/>
    <cellStyle name="Note 2 4 3 2 2" xfId="714"/>
    <cellStyle name="Note 2 4 3 2 2 2" xfId="2040"/>
    <cellStyle name="Note 2 4 3 2 2 2 2" xfId="3144"/>
    <cellStyle name="Note 2 4 3 2 2 3" xfId="1763"/>
    <cellStyle name="Note 2 4 3 2 3" xfId="956"/>
    <cellStyle name="Note 2 4 3 2 3 2" xfId="2808"/>
    <cellStyle name="Note 2 4 3 2 4" xfId="2649"/>
    <cellStyle name="Note 2 4 3 2_Funded Places" xfId="1252"/>
    <cellStyle name="Note 2 4 3 3" xfId="437"/>
    <cellStyle name="Note 2 4 3 3 2" xfId="2039"/>
    <cellStyle name="Note 2 4 3 3 2 2" xfId="3143"/>
    <cellStyle name="Note 2 4 3 3 3" xfId="2310"/>
    <cellStyle name="Note 2 4 3 4" xfId="2383"/>
    <cellStyle name="Note 2 4 3_Funded Places" xfId="1251"/>
    <cellStyle name="Note 2 4 4" xfId="165"/>
    <cellStyle name="Note 2 4 4 2" xfId="440"/>
    <cellStyle name="Note 2 4 4 2 2" xfId="715"/>
    <cellStyle name="Note 2 4 4 2 2 2" xfId="2042"/>
    <cellStyle name="Note 2 4 4 2 2 2 2" xfId="3146"/>
    <cellStyle name="Note 2 4 4 2 2 3" xfId="1619"/>
    <cellStyle name="Note 2 4 4 2 3" xfId="980"/>
    <cellStyle name="Note 2 4 4 2 3 2" xfId="2832"/>
    <cellStyle name="Note 2 4 4 2 4" xfId="1657"/>
    <cellStyle name="Note 2 4 4 2_Funded Places" xfId="1254"/>
    <cellStyle name="Note 2 4 4 3" xfId="439"/>
    <cellStyle name="Note 2 4 4 3 2" xfId="2041"/>
    <cellStyle name="Note 2 4 4 3 2 2" xfId="3145"/>
    <cellStyle name="Note 2 4 4 3 3" xfId="1540"/>
    <cellStyle name="Note 2 4 4 4" xfId="2411"/>
    <cellStyle name="Note 2 4 4_Funded Places" xfId="1253"/>
    <cellStyle name="Note 2 4 5" xfId="189"/>
    <cellStyle name="Note 2 4 5 2" xfId="442"/>
    <cellStyle name="Note 2 4 5 2 2" xfId="716"/>
    <cellStyle name="Note 2 4 5 2 2 2" xfId="2044"/>
    <cellStyle name="Note 2 4 5 2 2 2 2" xfId="3148"/>
    <cellStyle name="Note 2 4 5 2 2 3" xfId="2361"/>
    <cellStyle name="Note 2 4 5 2 3" xfId="1004"/>
    <cellStyle name="Note 2 4 5 2 3 2" xfId="2856"/>
    <cellStyle name="Note 2 4 5 2 4" xfId="1644"/>
    <cellStyle name="Note 2 4 5 2_Funded Places" xfId="1256"/>
    <cellStyle name="Note 2 4 5 3" xfId="441"/>
    <cellStyle name="Note 2 4 5 3 2" xfId="2043"/>
    <cellStyle name="Note 2 4 5 3 2 2" xfId="3147"/>
    <cellStyle name="Note 2 4 5 3 3" xfId="1829"/>
    <cellStyle name="Note 2 4 5 4" xfId="2508"/>
    <cellStyle name="Note 2 4 5_Funded Places" xfId="1255"/>
    <cellStyle name="Note 2 4 6" xfId="213"/>
    <cellStyle name="Note 2 4 6 2" xfId="444"/>
    <cellStyle name="Note 2 4 6 2 2" xfId="717"/>
    <cellStyle name="Note 2 4 6 2 2 2" xfId="2046"/>
    <cellStyle name="Note 2 4 6 2 2 2 2" xfId="3150"/>
    <cellStyle name="Note 2 4 6 2 2 3" xfId="1616"/>
    <cellStyle name="Note 2 4 6 2 3" xfId="1028"/>
    <cellStyle name="Note 2 4 6 2 3 2" xfId="2880"/>
    <cellStyle name="Note 2 4 6 2 4" xfId="2569"/>
    <cellStyle name="Note 2 4 6 2_Funded Places" xfId="1258"/>
    <cellStyle name="Note 2 4 6 3" xfId="443"/>
    <cellStyle name="Note 2 4 6 3 2" xfId="2045"/>
    <cellStyle name="Note 2 4 6 3 2 2" xfId="3149"/>
    <cellStyle name="Note 2 4 6 3 3" xfId="2639"/>
    <cellStyle name="Note 2 4 6 4" xfId="1751"/>
    <cellStyle name="Note 2 4 6_Funded Places" xfId="1257"/>
    <cellStyle name="Note 2 4 7" xfId="237"/>
    <cellStyle name="Note 2 4 7 2" xfId="446"/>
    <cellStyle name="Note 2 4 7 2 2" xfId="718"/>
    <cellStyle name="Note 2 4 7 2 2 2" xfId="2048"/>
    <cellStyle name="Note 2 4 7 2 2 2 2" xfId="3152"/>
    <cellStyle name="Note 2 4 7 2 2 3" xfId="2352"/>
    <cellStyle name="Note 2 4 7 2 3" xfId="1052"/>
    <cellStyle name="Note 2 4 7 2 3 2" xfId="2904"/>
    <cellStyle name="Note 2 4 7 2 4" xfId="2439"/>
    <cellStyle name="Note 2 4 7 2_Funded Places" xfId="1260"/>
    <cellStyle name="Note 2 4 7 3" xfId="445"/>
    <cellStyle name="Note 2 4 7 3 2" xfId="2047"/>
    <cellStyle name="Note 2 4 7 3 2 2" xfId="3151"/>
    <cellStyle name="Note 2 4 7 3 3" xfId="1780"/>
    <cellStyle name="Note 2 4 7 4" xfId="1498"/>
    <cellStyle name="Note 2 4 7_Funded Places" xfId="1259"/>
    <cellStyle name="Note 2 4 8" xfId="447"/>
    <cellStyle name="Note 2 4 8 2" xfId="719"/>
    <cellStyle name="Note 2 4 8 2 2" xfId="2049"/>
    <cellStyle name="Note 2 4 8 2 2 2" xfId="3153"/>
    <cellStyle name="Note 2 4 8 2 3" xfId="2544"/>
    <cellStyle name="Note 2 4 8 3" xfId="1579"/>
    <cellStyle name="Note 2 4 8 3 2" xfId="2944"/>
    <cellStyle name="Note 2 4 8 4" xfId="2564"/>
    <cellStyle name="Note 2 4 8_Funded Places" xfId="1261"/>
    <cellStyle name="Note 2 4 9" xfId="448"/>
    <cellStyle name="Note 2 4 9 2" xfId="720"/>
    <cellStyle name="Note 2 4 9 2 2" xfId="2050"/>
    <cellStyle name="Note 2 4 9 2 2 2" xfId="3154"/>
    <cellStyle name="Note 2 4 9 2 3" xfId="1663"/>
    <cellStyle name="Note 2 4 9 3" xfId="908"/>
    <cellStyle name="Note 2 4 9 3 2" xfId="2760"/>
    <cellStyle name="Note 2 4 9 4" xfId="1813"/>
    <cellStyle name="Note 2 4 9_Funded Places" xfId="1262"/>
    <cellStyle name="Note 2 4_Funded Places" xfId="1248"/>
    <cellStyle name="Note 2 5" xfId="449"/>
    <cellStyle name="Note 2 5 2" xfId="721"/>
    <cellStyle name="Note 2 5 2 2" xfId="2051"/>
    <cellStyle name="Note 2 5 2 2 2" xfId="3155"/>
    <cellStyle name="Note 2 5 2 3" xfId="2425"/>
    <cellStyle name="Note 2 5 3" xfId="1555"/>
    <cellStyle name="Note 2 5 3 2" xfId="2920"/>
    <cellStyle name="Note 2 5 4" xfId="2406"/>
    <cellStyle name="Note 2 5_Funded Places" xfId="1263"/>
    <cellStyle name="Note 2 6" xfId="382"/>
    <cellStyle name="Note 2 6 2" xfId="1984"/>
    <cellStyle name="Note 2 6 2 2" xfId="3088"/>
    <cellStyle name="Note 2 6 3" xfId="1686"/>
    <cellStyle name="Note 2 7" xfId="874"/>
    <cellStyle name="Note 2 7 2" xfId="2726"/>
    <cellStyle name="Note 2 8" xfId="2334"/>
    <cellStyle name="Note 2_Funded Places" xfId="1196"/>
    <cellStyle name="Output 2" xfId="65"/>
    <cellStyle name="Output 2 2" xfId="66"/>
    <cellStyle name="Output 2 2 2" xfId="67"/>
    <cellStyle name="Output 2 2 2 2" xfId="98"/>
    <cellStyle name="Output 2 2 2 2 10" xfId="725"/>
    <cellStyle name="Output 2 2 2 2 10 2" xfId="2055"/>
    <cellStyle name="Output 2 2 2 2 10 2 2" xfId="3159"/>
    <cellStyle name="Output 2 2 2 2 10 3" xfId="1520"/>
    <cellStyle name="Output 2 2 2 2 11" xfId="2509"/>
    <cellStyle name="Output 2 2 2 2 2" xfId="122"/>
    <cellStyle name="Output 2 2 2 2 2 2" xfId="451"/>
    <cellStyle name="Output 2 2 2 2 2 2 2" xfId="726"/>
    <cellStyle name="Output 2 2 2 2 2 2 2 2" xfId="2057"/>
    <cellStyle name="Output 2 2 2 2 2 2 2 2 2" xfId="3161"/>
    <cellStyle name="Output 2 2 2 2 2 2 2 3" xfId="2432"/>
    <cellStyle name="Output 2 2 2 2 2 2 3" xfId="938"/>
    <cellStyle name="Output 2 2 2 2 2 2 3 2" xfId="2790"/>
    <cellStyle name="Output 2 2 2 2 2 2 4" xfId="1809"/>
    <cellStyle name="Output 2 2 2 2 2 2_Funded Places" xfId="1269"/>
    <cellStyle name="Output 2 2 2 2 2 3" xfId="450"/>
    <cellStyle name="Output 2 2 2 2 2 3 2" xfId="2056"/>
    <cellStyle name="Output 2 2 2 2 2 3 2 2" xfId="3160"/>
    <cellStyle name="Output 2 2 2 2 2 3 3" xfId="2368"/>
    <cellStyle name="Output 2 2 2 2 2 4" xfId="2565"/>
    <cellStyle name="Output 2 2 2 2 2_Funded Places" xfId="1268"/>
    <cellStyle name="Output 2 2 2 2 3" xfId="147"/>
    <cellStyle name="Output 2 2 2 2 3 2" xfId="453"/>
    <cellStyle name="Output 2 2 2 2 3 2 2" xfId="727"/>
    <cellStyle name="Output 2 2 2 2 3 2 2 2" xfId="2059"/>
    <cellStyle name="Output 2 2 2 2 3 2 2 2 2" xfId="3163"/>
    <cellStyle name="Output 2 2 2 2 3 2 2 3" xfId="1652"/>
    <cellStyle name="Output 2 2 2 2 3 2 3" xfId="962"/>
    <cellStyle name="Output 2 2 2 2 3 2 3 2" xfId="2814"/>
    <cellStyle name="Output 2 2 2 2 3 2 4" xfId="1489"/>
    <cellStyle name="Output 2 2 2 2 3 2_Funded Places" xfId="1271"/>
    <cellStyle name="Output 2 2 2 2 3 3" xfId="452"/>
    <cellStyle name="Output 2 2 2 2 3 3 2" xfId="2058"/>
    <cellStyle name="Output 2 2 2 2 3 3 2 2" xfId="3162"/>
    <cellStyle name="Output 2 2 2 2 3 3 3" xfId="1527"/>
    <cellStyle name="Output 2 2 2 2 3 4" xfId="1704"/>
    <cellStyle name="Output 2 2 2 2 3_Funded Places" xfId="1270"/>
    <cellStyle name="Output 2 2 2 2 4" xfId="171"/>
    <cellStyle name="Output 2 2 2 2 4 2" xfId="455"/>
    <cellStyle name="Output 2 2 2 2 4 2 2" xfId="728"/>
    <cellStyle name="Output 2 2 2 2 4 2 2 2" xfId="2061"/>
    <cellStyle name="Output 2 2 2 2 4 2 2 2 2" xfId="3165"/>
    <cellStyle name="Output 2 2 2 2 4 2 2 3" xfId="2631"/>
    <cellStyle name="Output 2 2 2 2 4 2 3" xfId="986"/>
    <cellStyle name="Output 2 2 2 2 4 2 3 2" xfId="2838"/>
    <cellStyle name="Output 2 2 2 2 4 2 4" xfId="2698"/>
    <cellStyle name="Output 2 2 2 2 4 2_Funded Places" xfId="1273"/>
    <cellStyle name="Output 2 2 2 2 4 3" xfId="454"/>
    <cellStyle name="Output 2 2 2 2 4 3 2" xfId="2060"/>
    <cellStyle name="Output 2 2 2 2 4 3 2 2" xfId="3164"/>
    <cellStyle name="Output 2 2 2 2 4 3 3" xfId="2489"/>
    <cellStyle name="Output 2 2 2 2 4 4" xfId="2287"/>
    <cellStyle name="Output 2 2 2 2 4_Funded Places" xfId="1272"/>
    <cellStyle name="Output 2 2 2 2 5" xfId="195"/>
    <cellStyle name="Output 2 2 2 2 5 2" xfId="457"/>
    <cellStyle name="Output 2 2 2 2 5 2 2" xfId="729"/>
    <cellStyle name="Output 2 2 2 2 5 2 2 2" xfId="2063"/>
    <cellStyle name="Output 2 2 2 2 5 2 2 2 2" xfId="3167"/>
    <cellStyle name="Output 2 2 2 2 5 2 2 3" xfId="2396"/>
    <cellStyle name="Output 2 2 2 2 5 2 3" xfId="1010"/>
    <cellStyle name="Output 2 2 2 2 5 2 3 2" xfId="2862"/>
    <cellStyle name="Output 2 2 2 2 5 2 4" xfId="2609"/>
    <cellStyle name="Output 2 2 2 2 5 2_Funded Places" xfId="1275"/>
    <cellStyle name="Output 2 2 2 2 5 3" xfId="456"/>
    <cellStyle name="Output 2 2 2 2 5 3 2" xfId="2062"/>
    <cellStyle name="Output 2 2 2 2 5 3 2 2" xfId="3166"/>
    <cellStyle name="Output 2 2 2 2 5 3 3" xfId="1667"/>
    <cellStyle name="Output 2 2 2 2 5 4" xfId="2328"/>
    <cellStyle name="Output 2 2 2 2 5_Funded Places" xfId="1274"/>
    <cellStyle name="Output 2 2 2 2 6" xfId="219"/>
    <cellStyle name="Output 2 2 2 2 6 2" xfId="459"/>
    <cellStyle name="Output 2 2 2 2 6 2 2" xfId="730"/>
    <cellStyle name="Output 2 2 2 2 6 2 2 2" xfId="2065"/>
    <cellStyle name="Output 2 2 2 2 6 2 2 2 2" xfId="3169"/>
    <cellStyle name="Output 2 2 2 2 6 2 2 3" xfId="1731"/>
    <cellStyle name="Output 2 2 2 2 6 2 3" xfId="1034"/>
    <cellStyle name="Output 2 2 2 2 6 2 3 2" xfId="2886"/>
    <cellStyle name="Output 2 2 2 2 6 2 4" xfId="2527"/>
    <cellStyle name="Output 2 2 2 2 6 2_Funded Places" xfId="1277"/>
    <cellStyle name="Output 2 2 2 2 6 3" xfId="458"/>
    <cellStyle name="Output 2 2 2 2 6 3 2" xfId="2064"/>
    <cellStyle name="Output 2 2 2 2 6 3 2 2" xfId="3168"/>
    <cellStyle name="Output 2 2 2 2 6 3 3" xfId="1777"/>
    <cellStyle name="Output 2 2 2 2 6 4" xfId="2603"/>
    <cellStyle name="Output 2 2 2 2 6_Funded Places" xfId="1276"/>
    <cellStyle name="Output 2 2 2 2 7" xfId="243"/>
    <cellStyle name="Output 2 2 2 2 7 2" xfId="460"/>
    <cellStyle name="Output 2 2 2 2 7 2 2" xfId="732"/>
    <cellStyle name="Output 2 2 2 2 7 2 2 2" xfId="2067"/>
    <cellStyle name="Output 2 2 2 2 7 2 2 2 2" xfId="3171"/>
    <cellStyle name="Output 2 2 2 2 7 2 2 3" xfId="2567"/>
    <cellStyle name="Output 2 2 2 2 7 2 3" xfId="1058"/>
    <cellStyle name="Output 2 2 2 2 7 2 3 2" xfId="2910"/>
    <cellStyle name="Output 2 2 2 2 7 2 4" xfId="2440"/>
    <cellStyle name="Output 2 2 2 2 7 2_Funded Places" xfId="1279"/>
    <cellStyle name="Output 2 2 2 2 7 3" xfId="731"/>
    <cellStyle name="Output 2 2 2 2 7 3 2" xfId="2066"/>
    <cellStyle name="Output 2 2 2 2 7 3 2 2" xfId="3170"/>
    <cellStyle name="Output 2 2 2 2 7 3 3" xfId="1819"/>
    <cellStyle name="Output 2 2 2 2 7 4" xfId="2584"/>
    <cellStyle name="Output 2 2 2 2 7_Funded Places" xfId="1278"/>
    <cellStyle name="Output 2 2 2 2 8" xfId="461"/>
    <cellStyle name="Output 2 2 2 2 8 2" xfId="733"/>
    <cellStyle name="Output 2 2 2 2 8 2 2" xfId="2068"/>
    <cellStyle name="Output 2 2 2 2 8 2 2 2" xfId="3172"/>
    <cellStyle name="Output 2 2 2 2 8 2 3" xfId="1502"/>
    <cellStyle name="Output 2 2 2 2 8 3" xfId="1585"/>
    <cellStyle name="Output 2 2 2 2 8 3 2" xfId="2950"/>
    <cellStyle name="Output 2 2 2 2 8 4" xfId="1800"/>
    <cellStyle name="Output 2 2 2 2 8_Funded Places" xfId="1280"/>
    <cellStyle name="Output 2 2 2 2 9" xfId="462"/>
    <cellStyle name="Output 2 2 2 2 9 2" xfId="734"/>
    <cellStyle name="Output 2 2 2 2 9 2 2" xfId="2069"/>
    <cellStyle name="Output 2 2 2 2 9 2 2 2" xfId="3173"/>
    <cellStyle name="Output 2 2 2 2 9 2 3" xfId="2570"/>
    <cellStyle name="Output 2 2 2 2 9 3" xfId="914"/>
    <cellStyle name="Output 2 2 2 2 9 3 2" xfId="2766"/>
    <cellStyle name="Output 2 2 2 2 9 4" xfId="2271"/>
    <cellStyle name="Output 2 2 2 2 9_Funded Places" xfId="1281"/>
    <cellStyle name="Output 2 2 2 2_Funded Places" xfId="1267"/>
    <cellStyle name="Output 2 2 2 3" xfId="463"/>
    <cellStyle name="Output 2 2 2 3 2" xfId="735"/>
    <cellStyle name="Output 2 2 2 3 2 2" xfId="2070"/>
    <cellStyle name="Output 2 2 2 3 2 2 2" xfId="3174"/>
    <cellStyle name="Output 2 2 2 3 2 3" xfId="2485"/>
    <cellStyle name="Output 2 2 2 3 3" xfId="1561"/>
    <cellStyle name="Output 2 2 2 3 3 2" xfId="2926"/>
    <cellStyle name="Output 2 2 2 3 4" xfId="1851"/>
    <cellStyle name="Output 2 2 2 3_Funded Places" xfId="1282"/>
    <cellStyle name="Output 2 2 2 4" xfId="464"/>
    <cellStyle name="Output 2 2 2 4 2" xfId="736"/>
    <cellStyle name="Output 2 2 2 4 2 2" xfId="2071"/>
    <cellStyle name="Output 2 2 2 4 2 2 2" xfId="3175"/>
    <cellStyle name="Output 2 2 2 4 2 3" xfId="2549"/>
    <cellStyle name="Output 2 2 2 4 3" xfId="896"/>
    <cellStyle name="Output 2 2 2 4 3 2" xfId="2748"/>
    <cellStyle name="Output 2 2 2 4 4" xfId="1849"/>
    <cellStyle name="Output 2 2 2 4_Funded Places" xfId="1283"/>
    <cellStyle name="Output 2 2 2 5" xfId="724"/>
    <cellStyle name="Output 2 2 2 5 2" xfId="2054"/>
    <cellStyle name="Output 2 2 2 5 2 2" xfId="3158"/>
    <cellStyle name="Output 2 2 2 5 3" xfId="1635"/>
    <cellStyle name="Output 2 2 2 6" xfId="891"/>
    <cellStyle name="Output 2 2 2 6 2" xfId="2743"/>
    <cellStyle name="Output 2 2 2 7" xfId="1653"/>
    <cellStyle name="Output 2 2 2_Funded Places" xfId="1266"/>
    <cellStyle name="Output 2 2 3" xfId="68"/>
    <cellStyle name="Output 2 2 3 2" xfId="99"/>
    <cellStyle name="Output 2 2 3 2 10" xfId="738"/>
    <cellStyle name="Output 2 2 3 2 10 2" xfId="2073"/>
    <cellStyle name="Output 2 2 3 2 10 2 2" xfId="3177"/>
    <cellStyle name="Output 2 2 3 2 10 3" xfId="1790"/>
    <cellStyle name="Output 2 2 3 2 11" xfId="2589"/>
    <cellStyle name="Output 2 2 3 2 2" xfId="123"/>
    <cellStyle name="Output 2 2 3 2 2 2" xfId="466"/>
    <cellStyle name="Output 2 2 3 2 2 2 2" xfId="739"/>
    <cellStyle name="Output 2 2 3 2 2 2 2 2" xfId="2075"/>
    <cellStyle name="Output 2 2 3 2 2 2 2 2 2" xfId="3179"/>
    <cellStyle name="Output 2 2 3 2 2 2 2 3" xfId="1846"/>
    <cellStyle name="Output 2 2 3 2 2 2 3" xfId="939"/>
    <cellStyle name="Output 2 2 3 2 2 2 3 2" xfId="2791"/>
    <cellStyle name="Output 2 2 3 2 2 2 4" xfId="1825"/>
    <cellStyle name="Output 2 2 3 2 2 2_Funded Places" xfId="1287"/>
    <cellStyle name="Output 2 2 3 2 2 3" xfId="465"/>
    <cellStyle name="Output 2 2 3 2 2 3 2" xfId="2074"/>
    <cellStyle name="Output 2 2 3 2 2 3 2 2" xfId="3178"/>
    <cellStyle name="Output 2 2 3 2 2 3 3" xfId="1507"/>
    <cellStyle name="Output 2 2 3 2 2 4" xfId="1472"/>
    <cellStyle name="Output 2 2 3 2 2_Funded Places" xfId="1286"/>
    <cellStyle name="Output 2 2 3 2 3" xfId="148"/>
    <cellStyle name="Output 2 2 3 2 3 2" xfId="468"/>
    <cellStyle name="Output 2 2 3 2 3 2 2" xfId="740"/>
    <cellStyle name="Output 2 2 3 2 3 2 2 2" xfId="2077"/>
    <cellStyle name="Output 2 2 3 2 3 2 2 2 2" xfId="3181"/>
    <cellStyle name="Output 2 2 3 2 3 2 2 3" xfId="1554"/>
    <cellStyle name="Output 2 2 3 2 3 2 3" xfId="963"/>
    <cellStyle name="Output 2 2 3 2 3 2 3 2" xfId="2815"/>
    <cellStyle name="Output 2 2 3 2 3 2 4" xfId="2623"/>
    <cellStyle name="Output 2 2 3 2 3 2_Funded Places" xfId="1289"/>
    <cellStyle name="Output 2 2 3 2 3 3" xfId="467"/>
    <cellStyle name="Output 2 2 3 2 3 3 2" xfId="2076"/>
    <cellStyle name="Output 2 2 3 2 3 3 2 2" xfId="3180"/>
    <cellStyle name="Output 2 2 3 2 3 3 3" xfId="2265"/>
    <cellStyle name="Output 2 2 3 2 3 4" xfId="2280"/>
    <cellStyle name="Output 2 2 3 2 3_Funded Places" xfId="1288"/>
    <cellStyle name="Output 2 2 3 2 4" xfId="172"/>
    <cellStyle name="Output 2 2 3 2 4 2" xfId="470"/>
    <cellStyle name="Output 2 2 3 2 4 2 2" xfId="741"/>
    <cellStyle name="Output 2 2 3 2 4 2 2 2" xfId="2079"/>
    <cellStyle name="Output 2 2 3 2 4 2 2 2 2" xfId="3183"/>
    <cellStyle name="Output 2 2 3 2 4 2 2 3" xfId="2358"/>
    <cellStyle name="Output 2 2 3 2 4 2 3" xfId="987"/>
    <cellStyle name="Output 2 2 3 2 4 2 3 2" xfId="2839"/>
    <cellStyle name="Output 2 2 3 2 4 2 4" xfId="2605"/>
    <cellStyle name="Output 2 2 3 2 4 2_Funded Places" xfId="1291"/>
    <cellStyle name="Output 2 2 3 2 4 3" xfId="469"/>
    <cellStyle name="Output 2 2 3 2 4 3 2" xfId="2078"/>
    <cellStyle name="Output 2 2 3 2 4 3 2 2" xfId="3182"/>
    <cellStyle name="Output 2 2 3 2 4 3 3" xfId="2400"/>
    <cellStyle name="Output 2 2 3 2 4 4" xfId="2452"/>
    <cellStyle name="Output 2 2 3 2 4_Funded Places" xfId="1290"/>
    <cellStyle name="Output 2 2 3 2 5" xfId="196"/>
    <cellStyle name="Output 2 2 3 2 5 2" xfId="472"/>
    <cellStyle name="Output 2 2 3 2 5 2 2" xfId="742"/>
    <cellStyle name="Output 2 2 3 2 5 2 2 2" xfId="2081"/>
    <cellStyle name="Output 2 2 3 2 5 2 2 2 2" xfId="3185"/>
    <cellStyle name="Output 2 2 3 2 5 2 2 3" xfId="2608"/>
    <cellStyle name="Output 2 2 3 2 5 2 3" xfId="1011"/>
    <cellStyle name="Output 2 2 3 2 5 2 3 2" xfId="2863"/>
    <cellStyle name="Output 2 2 3 2 5 2 4" xfId="1835"/>
    <cellStyle name="Output 2 2 3 2 5 2_Funded Places" xfId="1293"/>
    <cellStyle name="Output 2 2 3 2 5 3" xfId="471"/>
    <cellStyle name="Output 2 2 3 2 5 3 2" xfId="2080"/>
    <cellStyle name="Output 2 2 3 2 5 3 2 2" xfId="3184"/>
    <cellStyle name="Output 2 2 3 2 5 3 3" xfId="2664"/>
    <cellStyle name="Output 2 2 3 2 5 4" xfId="2533"/>
    <cellStyle name="Output 2 2 3 2 5_Funded Places" xfId="1292"/>
    <cellStyle name="Output 2 2 3 2 6" xfId="220"/>
    <cellStyle name="Output 2 2 3 2 6 2" xfId="474"/>
    <cellStyle name="Output 2 2 3 2 6 2 2" xfId="743"/>
    <cellStyle name="Output 2 2 3 2 6 2 2 2" xfId="2083"/>
    <cellStyle name="Output 2 2 3 2 6 2 2 2 2" xfId="3187"/>
    <cellStyle name="Output 2 2 3 2 6 2 2 3" xfId="2337"/>
    <cellStyle name="Output 2 2 3 2 6 2 3" xfId="1035"/>
    <cellStyle name="Output 2 2 3 2 6 2 3 2" xfId="2887"/>
    <cellStyle name="Output 2 2 3 2 6 2 4" xfId="1850"/>
    <cellStyle name="Output 2 2 3 2 6 2_Funded Places" xfId="1295"/>
    <cellStyle name="Output 2 2 3 2 6 3" xfId="473"/>
    <cellStyle name="Output 2 2 3 2 6 3 2" xfId="2082"/>
    <cellStyle name="Output 2 2 3 2 6 3 2 2" xfId="3186"/>
    <cellStyle name="Output 2 2 3 2 6 3 3" xfId="2376"/>
    <cellStyle name="Output 2 2 3 2 6 4" xfId="1599"/>
    <cellStyle name="Output 2 2 3 2 6_Funded Places" xfId="1294"/>
    <cellStyle name="Output 2 2 3 2 7" xfId="244"/>
    <cellStyle name="Output 2 2 3 2 7 2" xfId="475"/>
    <cellStyle name="Output 2 2 3 2 7 2 2" xfId="745"/>
    <cellStyle name="Output 2 2 3 2 7 2 2 2" xfId="2085"/>
    <cellStyle name="Output 2 2 3 2 7 2 2 2 2" xfId="3189"/>
    <cellStyle name="Output 2 2 3 2 7 2 2 3" xfId="2279"/>
    <cellStyle name="Output 2 2 3 2 7 2 3" xfId="1059"/>
    <cellStyle name="Output 2 2 3 2 7 2 3 2" xfId="2911"/>
    <cellStyle name="Output 2 2 3 2 7 2 4" xfId="1816"/>
    <cellStyle name="Output 2 2 3 2 7 2_Funded Places" xfId="1297"/>
    <cellStyle name="Output 2 2 3 2 7 3" xfId="744"/>
    <cellStyle name="Output 2 2 3 2 7 3 2" xfId="2084"/>
    <cellStyle name="Output 2 2 3 2 7 3 2 2" xfId="3188"/>
    <cellStyle name="Output 2 2 3 2 7 3 3" xfId="2521"/>
    <cellStyle name="Output 2 2 3 2 7 4" xfId="1547"/>
    <cellStyle name="Output 2 2 3 2 7_Funded Places" xfId="1296"/>
    <cellStyle name="Output 2 2 3 2 8" xfId="476"/>
    <cellStyle name="Output 2 2 3 2 8 2" xfId="746"/>
    <cellStyle name="Output 2 2 3 2 8 2 2" xfId="2086"/>
    <cellStyle name="Output 2 2 3 2 8 2 2 2" xfId="3190"/>
    <cellStyle name="Output 2 2 3 2 8 2 3" xfId="2289"/>
    <cellStyle name="Output 2 2 3 2 8 3" xfId="1586"/>
    <cellStyle name="Output 2 2 3 2 8 3 2" xfId="2951"/>
    <cellStyle name="Output 2 2 3 2 8 4" xfId="2581"/>
    <cellStyle name="Output 2 2 3 2 8_Funded Places" xfId="1298"/>
    <cellStyle name="Output 2 2 3 2 9" xfId="477"/>
    <cellStyle name="Output 2 2 3 2 9 2" xfId="747"/>
    <cellStyle name="Output 2 2 3 2 9 2 2" xfId="2087"/>
    <cellStyle name="Output 2 2 3 2 9 2 2 2" xfId="3191"/>
    <cellStyle name="Output 2 2 3 2 9 2 3" xfId="1725"/>
    <cellStyle name="Output 2 2 3 2 9 3" xfId="915"/>
    <cellStyle name="Output 2 2 3 2 9 3 2" xfId="2767"/>
    <cellStyle name="Output 2 2 3 2 9 4" xfId="2356"/>
    <cellStyle name="Output 2 2 3 2 9_Funded Places" xfId="1299"/>
    <cellStyle name="Output 2 2 3 2_Funded Places" xfId="1285"/>
    <cellStyle name="Output 2 2 3 3" xfId="478"/>
    <cellStyle name="Output 2 2 3 3 2" xfId="748"/>
    <cellStyle name="Output 2 2 3 3 2 2" xfId="2088"/>
    <cellStyle name="Output 2 2 3 3 2 2 2" xfId="3192"/>
    <cellStyle name="Output 2 2 3 3 2 3" xfId="1646"/>
    <cellStyle name="Output 2 2 3 3 3" xfId="1562"/>
    <cellStyle name="Output 2 2 3 3 3 2" xfId="2927"/>
    <cellStyle name="Output 2 2 3 3 4" xfId="2484"/>
    <cellStyle name="Output 2 2 3 3_Funded Places" xfId="1300"/>
    <cellStyle name="Output 2 2 3 4" xfId="737"/>
    <cellStyle name="Output 2 2 3 4 2" xfId="2072"/>
    <cellStyle name="Output 2 2 3 4 2 2" xfId="3176"/>
    <cellStyle name="Output 2 2 3 4 3" xfId="2568"/>
    <cellStyle name="Output 2 2 3 5" xfId="879"/>
    <cellStyle name="Output 2 2 3 5 2" xfId="2731"/>
    <cellStyle name="Output 2 2 3 6" xfId="1669"/>
    <cellStyle name="Output 2 2 3_Funded Places" xfId="1284"/>
    <cellStyle name="Output 2 2 4" xfId="97"/>
    <cellStyle name="Output 2 2 4 10" xfId="749"/>
    <cellStyle name="Output 2 2 4 10 2" xfId="2089"/>
    <cellStyle name="Output 2 2 4 10 2 2" xfId="3193"/>
    <cellStyle name="Output 2 2 4 10 3" xfId="1742"/>
    <cellStyle name="Output 2 2 4 11" xfId="2342"/>
    <cellStyle name="Output 2 2 4 2" xfId="121"/>
    <cellStyle name="Output 2 2 4 2 2" xfId="480"/>
    <cellStyle name="Output 2 2 4 2 2 2" xfId="750"/>
    <cellStyle name="Output 2 2 4 2 2 2 2" xfId="2091"/>
    <cellStyle name="Output 2 2 4 2 2 2 2 2" xfId="3195"/>
    <cellStyle name="Output 2 2 4 2 2 2 3" xfId="1497"/>
    <cellStyle name="Output 2 2 4 2 2 3" xfId="937"/>
    <cellStyle name="Output 2 2 4 2 2 3 2" xfId="2789"/>
    <cellStyle name="Output 2 2 4 2 2 4" xfId="1516"/>
    <cellStyle name="Output 2 2 4 2 2_Funded Places" xfId="1303"/>
    <cellStyle name="Output 2 2 4 2 3" xfId="479"/>
    <cellStyle name="Output 2 2 4 2 3 2" xfId="2090"/>
    <cellStyle name="Output 2 2 4 2 3 2 2" xfId="3194"/>
    <cellStyle name="Output 2 2 4 2 3 3" xfId="2407"/>
    <cellStyle name="Output 2 2 4 2 4" xfId="1613"/>
    <cellStyle name="Output 2 2 4 2_Funded Places" xfId="1302"/>
    <cellStyle name="Output 2 2 4 3" xfId="146"/>
    <cellStyle name="Output 2 2 4 3 2" xfId="482"/>
    <cellStyle name="Output 2 2 4 3 2 2" xfId="751"/>
    <cellStyle name="Output 2 2 4 3 2 2 2" xfId="2093"/>
    <cellStyle name="Output 2 2 4 3 2 2 2 2" xfId="3197"/>
    <cellStyle name="Output 2 2 4 3 2 2 3" xfId="1634"/>
    <cellStyle name="Output 2 2 4 3 2 3" xfId="961"/>
    <cellStyle name="Output 2 2 4 3 2 3 2" xfId="2813"/>
    <cellStyle name="Output 2 2 4 3 2 4" xfId="1716"/>
    <cellStyle name="Output 2 2 4 3 2_Funded Places" xfId="1305"/>
    <cellStyle name="Output 2 2 4 3 3" xfId="481"/>
    <cellStyle name="Output 2 2 4 3 3 2" xfId="2092"/>
    <cellStyle name="Output 2 2 4 3 3 2 2" xfId="3196"/>
    <cellStyle name="Output 2 2 4 3 3 3" xfId="2645"/>
    <cellStyle name="Output 2 2 4 3 4" xfId="1729"/>
    <cellStyle name="Output 2 2 4 3_Funded Places" xfId="1304"/>
    <cellStyle name="Output 2 2 4 4" xfId="170"/>
    <cellStyle name="Output 2 2 4 4 2" xfId="484"/>
    <cellStyle name="Output 2 2 4 4 2 2" xfId="752"/>
    <cellStyle name="Output 2 2 4 4 2 2 2" xfId="2095"/>
    <cellStyle name="Output 2 2 4 4 2 2 2 2" xfId="3199"/>
    <cellStyle name="Output 2 2 4 4 2 2 3" xfId="2354"/>
    <cellStyle name="Output 2 2 4 4 2 3" xfId="985"/>
    <cellStyle name="Output 2 2 4 4 2 3 2" xfId="2837"/>
    <cellStyle name="Output 2 2 4 4 2 4" xfId="1546"/>
    <cellStyle name="Output 2 2 4 4 2_Funded Places" xfId="1307"/>
    <cellStyle name="Output 2 2 4 4 3" xfId="483"/>
    <cellStyle name="Output 2 2 4 4 3 2" xfId="2094"/>
    <cellStyle name="Output 2 2 4 4 3 2 2" xfId="3198"/>
    <cellStyle name="Output 2 2 4 4 3 3" xfId="2534"/>
    <cellStyle name="Output 2 2 4 4 4" xfId="2493"/>
    <cellStyle name="Output 2 2 4 4_Funded Places" xfId="1306"/>
    <cellStyle name="Output 2 2 4 5" xfId="194"/>
    <cellStyle name="Output 2 2 4 5 2" xfId="486"/>
    <cellStyle name="Output 2 2 4 5 2 2" xfId="753"/>
    <cellStyle name="Output 2 2 4 5 2 2 2" xfId="2097"/>
    <cellStyle name="Output 2 2 4 5 2 2 2 2" xfId="3201"/>
    <cellStyle name="Output 2 2 4 5 2 2 3" xfId="2588"/>
    <cellStyle name="Output 2 2 4 5 2 3" xfId="1009"/>
    <cellStyle name="Output 2 2 4 5 2 3 2" xfId="2861"/>
    <cellStyle name="Output 2 2 4 5 2 4" xfId="2430"/>
    <cellStyle name="Output 2 2 4 5 2_Funded Places" xfId="1309"/>
    <cellStyle name="Output 2 2 4 5 3" xfId="485"/>
    <cellStyle name="Output 2 2 4 5 3 2" xfId="2096"/>
    <cellStyle name="Output 2 2 4 5 3 2 2" xfId="3200"/>
    <cellStyle name="Output 2 2 4 5 3 3" xfId="2360"/>
    <cellStyle name="Output 2 2 4 5 4" xfId="2650"/>
    <cellStyle name="Output 2 2 4 5_Funded Places" xfId="1308"/>
    <cellStyle name="Output 2 2 4 6" xfId="218"/>
    <cellStyle name="Output 2 2 4 6 2" xfId="488"/>
    <cellStyle name="Output 2 2 4 6 2 2" xfId="754"/>
    <cellStyle name="Output 2 2 4 6 2 2 2" xfId="2099"/>
    <cellStyle name="Output 2 2 4 6 2 2 2 2" xfId="3203"/>
    <cellStyle name="Output 2 2 4 6 2 2 3" xfId="2620"/>
    <cellStyle name="Output 2 2 4 6 2 3" xfId="1033"/>
    <cellStyle name="Output 2 2 4 6 2 3 2" xfId="2885"/>
    <cellStyle name="Output 2 2 4 6 2 4" xfId="2611"/>
    <cellStyle name="Output 2 2 4 6 2_Funded Places" xfId="1311"/>
    <cellStyle name="Output 2 2 4 6 3" xfId="487"/>
    <cellStyle name="Output 2 2 4 6 3 2" xfId="2098"/>
    <cellStyle name="Output 2 2 4 6 3 2 2" xfId="3202"/>
    <cellStyle name="Output 2 2 4 6 3 3" xfId="1833"/>
    <cellStyle name="Output 2 2 4 6 4" xfId="1689"/>
    <cellStyle name="Output 2 2 4 6_Funded Places" xfId="1310"/>
    <cellStyle name="Output 2 2 4 7" xfId="242"/>
    <cellStyle name="Output 2 2 4 7 2" xfId="489"/>
    <cellStyle name="Output 2 2 4 7 2 2" xfId="756"/>
    <cellStyle name="Output 2 2 4 7 2 2 2" xfId="2101"/>
    <cellStyle name="Output 2 2 4 7 2 2 2 2" xfId="3205"/>
    <cellStyle name="Output 2 2 4 7 2 2 3" xfId="1761"/>
    <cellStyle name="Output 2 2 4 7 2 3" xfId="1057"/>
    <cellStyle name="Output 2 2 4 7 2 3 2" xfId="2909"/>
    <cellStyle name="Output 2 2 4 7 2 4" xfId="2575"/>
    <cellStyle name="Output 2 2 4 7 2_Funded Places" xfId="1313"/>
    <cellStyle name="Output 2 2 4 7 3" xfId="755"/>
    <cellStyle name="Output 2 2 4 7 3 2" xfId="2100"/>
    <cellStyle name="Output 2 2 4 7 3 2 2" xfId="3204"/>
    <cellStyle name="Output 2 2 4 7 3 3" xfId="1799"/>
    <cellStyle name="Output 2 2 4 7 4" xfId="1636"/>
    <cellStyle name="Output 2 2 4 7_Funded Places" xfId="1312"/>
    <cellStyle name="Output 2 2 4 8" xfId="490"/>
    <cellStyle name="Output 2 2 4 8 2" xfId="757"/>
    <cellStyle name="Output 2 2 4 8 2 2" xfId="2102"/>
    <cellStyle name="Output 2 2 4 8 2 2 2" xfId="3206"/>
    <cellStyle name="Output 2 2 4 8 2 3" xfId="1508"/>
    <cellStyle name="Output 2 2 4 8 3" xfId="1584"/>
    <cellStyle name="Output 2 2 4 8 3 2" xfId="2949"/>
    <cellStyle name="Output 2 2 4 8 4" xfId="1805"/>
    <cellStyle name="Output 2 2 4 8_Funded Places" xfId="1314"/>
    <cellStyle name="Output 2 2 4 9" xfId="491"/>
    <cellStyle name="Output 2 2 4 9 2" xfId="758"/>
    <cellStyle name="Output 2 2 4 9 2 2" xfId="2103"/>
    <cellStyle name="Output 2 2 4 9 2 2 2" xfId="3207"/>
    <cellStyle name="Output 2 2 4 9 2 3" xfId="2505"/>
    <cellStyle name="Output 2 2 4 9 3" xfId="913"/>
    <cellStyle name="Output 2 2 4 9 3 2" xfId="2765"/>
    <cellStyle name="Output 2 2 4 9 4" xfId="2429"/>
    <cellStyle name="Output 2 2 4 9_Funded Places" xfId="1315"/>
    <cellStyle name="Output 2 2 4_Funded Places" xfId="1301"/>
    <cellStyle name="Output 2 2 5" xfId="492"/>
    <cellStyle name="Output 2 2 5 2" xfId="759"/>
    <cellStyle name="Output 2 2 5 2 2" xfId="2104"/>
    <cellStyle name="Output 2 2 5 2 2 2" xfId="3208"/>
    <cellStyle name="Output 2 2 5 2 3" xfId="2450"/>
    <cellStyle name="Output 2 2 5 3" xfId="1560"/>
    <cellStyle name="Output 2 2 5 3 2" xfId="2925"/>
    <cellStyle name="Output 2 2 5 4" xfId="1757"/>
    <cellStyle name="Output 2 2 5_Funded Places" xfId="1316"/>
    <cellStyle name="Output 2 2 6" xfId="723"/>
    <cellStyle name="Output 2 2 6 2" xfId="2053"/>
    <cellStyle name="Output 2 2 6 2 2" xfId="3157"/>
    <cellStyle name="Output 2 2 6 3" xfId="2616"/>
    <cellStyle name="Output 2 2 7" xfId="885"/>
    <cellStyle name="Output 2 2 7 2" xfId="2737"/>
    <cellStyle name="Output 2 2 8" xfId="2571"/>
    <cellStyle name="Output 2 2_Funded Places" xfId="1265"/>
    <cellStyle name="Output 2 3" xfId="69"/>
    <cellStyle name="Output 2 3 2" xfId="100"/>
    <cellStyle name="Output 2 3 2 10" xfId="761"/>
    <cellStyle name="Output 2 3 2 10 2" xfId="2106"/>
    <cellStyle name="Output 2 3 2 10 2 2" xfId="3210"/>
    <cellStyle name="Output 2 3 2 10 3" xfId="1517"/>
    <cellStyle name="Output 2 3 2 11" xfId="2630"/>
    <cellStyle name="Output 2 3 2 2" xfId="124"/>
    <cellStyle name="Output 2 3 2 2 2" xfId="494"/>
    <cellStyle name="Output 2 3 2 2 2 2" xfId="762"/>
    <cellStyle name="Output 2 3 2 2 2 2 2" xfId="2108"/>
    <cellStyle name="Output 2 3 2 2 2 2 2 2" xfId="3212"/>
    <cellStyle name="Output 2 3 2 2 2 2 3" xfId="1532"/>
    <cellStyle name="Output 2 3 2 2 2 3" xfId="940"/>
    <cellStyle name="Output 2 3 2 2 2 3 2" xfId="2792"/>
    <cellStyle name="Output 2 3 2 2 2 4" xfId="1630"/>
    <cellStyle name="Output 2 3 2 2 2_Funded Places" xfId="1320"/>
    <cellStyle name="Output 2 3 2 2 3" xfId="493"/>
    <cellStyle name="Output 2 3 2 2 3 2" xfId="2107"/>
    <cellStyle name="Output 2 3 2 2 3 2 2" xfId="3211"/>
    <cellStyle name="Output 2 3 2 2 3 3" xfId="2497"/>
    <cellStyle name="Output 2 3 2 2 4" xfId="2431"/>
    <cellStyle name="Output 2 3 2 2_Funded Places" xfId="1319"/>
    <cellStyle name="Output 2 3 2 3" xfId="149"/>
    <cellStyle name="Output 2 3 2 3 2" xfId="496"/>
    <cellStyle name="Output 2 3 2 3 2 2" xfId="763"/>
    <cellStyle name="Output 2 3 2 3 2 2 2" xfId="2110"/>
    <cellStyle name="Output 2 3 2 3 2 2 2 2" xfId="3214"/>
    <cellStyle name="Output 2 3 2 3 2 2 3" xfId="1787"/>
    <cellStyle name="Output 2 3 2 3 2 3" xfId="964"/>
    <cellStyle name="Output 2 3 2 3 2 3 2" xfId="2816"/>
    <cellStyle name="Output 2 3 2 3 2 4" xfId="2336"/>
    <cellStyle name="Output 2 3 2 3 2_Funded Places" xfId="1322"/>
    <cellStyle name="Output 2 3 2 3 3" xfId="495"/>
    <cellStyle name="Output 2 3 2 3 3 2" xfId="2109"/>
    <cellStyle name="Output 2 3 2 3 3 2 2" xfId="3213"/>
    <cellStyle name="Output 2 3 2 3 3 3" xfId="1762"/>
    <cellStyle name="Output 2 3 2 3 4" xfId="2290"/>
    <cellStyle name="Output 2 3 2 3_Funded Places" xfId="1321"/>
    <cellStyle name="Output 2 3 2 4" xfId="173"/>
    <cellStyle name="Output 2 3 2 4 2" xfId="498"/>
    <cellStyle name="Output 2 3 2 4 2 2" xfId="764"/>
    <cellStyle name="Output 2 3 2 4 2 2 2" xfId="2112"/>
    <cellStyle name="Output 2 3 2 4 2 2 2 2" xfId="3216"/>
    <cellStyle name="Output 2 3 2 4 2 2 3" xfId="2362"/>
    <cellStyle name="Output 2 3 2 4 2 3" xfId="988"/>
    <cellStyle name="Output 2 3 2 4 2 3 2" xfId="2840"/>
    <cellStyle name="Output 2 3 2 4 2 4" xfId="1677"/>
    <cellStyle name="Output 2 3 2 4 2_Funded Places" xfId="1324"/>
    <cellStyle name="Output 2 3 2 4 3" xfId="497"/>
    <cellStyle name="Output 2 3 2 4 3 2" xfId="2111"/>
    <cellStyle name="Output 2 3 2 4 3 2 2" xfId="3215"/>
    <cellStyle name="Output 2 3 2 4 3 3" xfId="1769"/>
    <cellStyle name="Output 2 3 2 4 4" xfId="2437"/>
    <cellStyle name="Output 2 3 2 4_Funded Places" xfId="1323"/>
    <cellStyle name="Output 2 3 2 5" xfId="197"/>
    <cellStyle name="Output 2 3 2 5 2" xfId="500"/>
    <cellStyle name="Output 2 3 2 5 2 2" xfId="765"/>
    <cellStyle name="Output 2 3 2 5 2 2 2" xfId="2114"/>
    <cellStyle name="Output 2 3 2 5 2 2 2 2" xfId="3218"/>
    <cellStyle name="Output 2 3 2 5 2 2 3" xfId="2501"/>
    <cellStyle name="Output 2 3 2 5 2 3" xfId="1012"/>
    <cellStyle name="Output 2 3 2 5 2 3 2" xfId="2864"/>
    <cellStyle name="Output 2 3 2 5 2 4" xfId="2668"/>
    <cellStyle name="Output 2 3 2 5 2_Funded Places" xfId="1326"/>
    <cellStyle name="Output 2 3 2 5 3" xfId="499"/>
    <cellStyle name="Output 2 3 2 5 3 2" xfId="2113"/>
    <cellStyle name="Output 2 3 2 5 3 2 2" xfId="3217"/>
    <cellStyle name="Output 2 3 2 5 3 3" xfId="2420"/>
    <cellStyle name="Output 2 3 2 5 4" xfId="2537"/>
    <cellStyle name="Output 2 3 2 5_Funded Places" xfId="1325"/>
    <cellStyle name="Output 2 3 2 6" xfId="221"/>
    <cellStyle name="Output 2 3 2 6 2" xfId="502"/>
    <cellStyle name="Output 2 3 2 6 2 2" xfId="766"/>
    <cellStyle name="Output 2 3 2 6 2 2 2" xfId="2116"/>
    <cellStyle name="Output 2 3 2 6 2 2 2 2" xfId="3220"/>
    <cellStyle name="Output 2 3 2 6 2 2 3" xfId="2488"/>
    <cellStyle name="Output 2 3 2 6 2 3" xfId="1036"/>
    <cellStyle name="Output 2 3 2 6 2 3 2" xfId="2888"/>
    <cellStyle name="Output 2 3 2 6 2 4" xfId="2625"/>
    <cellStyle name="Output 2 3 2 6 2_Funded Places" xfId="1328"/>
    <cellStyle name="Output 2 3 2 6 3" xfId="501"/>
    <cellStyle name="Output 2 3 2 6 3 2" xfId="2115"/>
    <cellStyle name="Output 2 3 2 6 3 2 2" xfId="3219"/>
    <cellStyle name="Output 2 3 2 6 3 3" xfId="1523"/>
    <cellStyle name="Output 2 3 2 6 4" xfId="2391"/>
    <cellStyle name="Output 2 3 2 6_Funded Places" xfId="1327"/>
    <cellStyle name="Output 2 3 2 7" xfId="245"/>
    <cellStyle name="Output 2 3 2 7 2" xfId="503"/>
    <cellStyle name="Output 2 3 2 7 2 2" xfId="768"/>
    <cellStyle name="Output 2 3 2 7 2 2 2" xfId="2118"/>
    <cellStyle name="Output 2 3 2 7 2 2 2 2" xfId="3222"/>
    <cellStyle name="Output 2 3 2 7 2 2 3" xfId="1781"/>
    <cellStyle name="Output 2 3 2 7 2 3" xfId="1060"/>
    <cellStyle name="Output 2 3 2 7 2 3 2" xfId="2912"/>
    <cellStyle name="Output 2 3 2 7 2 4" xfId="2519"/>
    <cellStyle name="Output 2 3 2 7 2_Funded Places" xfId="1330"/>
    <cellStyle name="Output 2 3 2 7 3" xfId="767"/>
    <cellStyle name="Output 2 3 2 7 3 2" xfId="2117"/>
    <cellStyle name="Output 2 3 2 7 3 2 2" xfId="3221"/>
    <cellStyle name="Output 2 3 2 7 3 3" xfId="2378"/>
    <cellStyle name="Output 2 3 2 7 4" xfId="2424"/>
    <cellStyle name="Output 2 3 2 7_Funded Places" xfId="1329"/>
    <cellStyle name="Output 2 3 2 8" xfId="504"/>
    <cellStyle name="Output 2 3 2 8 2" xfId="769"/>
    <cellStyle name="Output 2 3 2 8 2 2" xfId="2119"/>
    <cellStyle name="Output 2 3 2 8 2 2 2" xfId="3223"/>
    <cellStyle name="Output 2 3 2 8 2 3" xfId="2457"/>
    <cellStyle name="Output 2 3 2 8 3" xfId="1587"/>
    <cellStyle name="Output 2 3 2 8 3 2" xfId="2952"/>
    <cellStyle name="Output 2 3 2 8 4" xfId="2398"/>
    <cellStyle name="Output 2 3 2 8_Funded Places" xfId="1331"/>
    <cellStyle name="Output 2 3 2 9" xfId="505"/>
    <cellStyle name="Output 2 3 2 9 2" xfId="770"/>
    <cellStyle name="Output 2 3 2 9 2 2" xfId="2120"/>
    <cellStyle name="Output 2 3 2 9 2 2 2" xfId="3224"/>
    <cellStyle name="Output 2 3 2 9 2 3" xfId="2511"/>
    <cellStyle name="Output 2 3 2 9 3" xfId="916"/>
    <cellStyle name="Output 2 3 2 9 3 2" xfId="2768"/>
    <cellStyle name="Output 2 3 2 9 4" xfId="2613"/>
    <cellStyle name="Output 2 3 2 9_Funded Places" xfId="1332"/>
    <cellStyle name="Output 2 3 2_Funded Places" xfId="1318"/>
    <cellStyle name="Output 2 3 3" xfId="506"/>
    <cellStyle name="Output 2 3 3 2" xfId="771"/>
    <cellStyle name="Output 2 3 3 2 2" xfId="2121"/>
    <cellStyle name="Output 2 3 3 2 2 2" xfId="3225"/>
    <cellStyle name="Output 2 3 3 2 3" xfId="1624"/>
    <cellStyle name="Output 2 3 3 3" xfId="1563"/>
    <cellStyle name="Output 2 3 3 3 2" xfId="2928"/>
    <cellStyle name="Output 2 3 3 4" xfId="1768"/>
    <cellStyle name="Output 2 3 3_Funded Places" xfId="1333"/>
    <cellStyle name="Output 2 3 4" xfId="507"/>
    <cellStyle name="Output 2 3 4 2" xfId="772"/>
    <cellStyle name="Output 2 3 4 2 2" xfId="2122"/>
    <cellStyle name="Output 2 3 4 2 2 2" xfId="3226"/>
    <cellStyle name="Output 2 3 4 2 3" xfId="2622"/>
    <cellStyle name="Output 2 3 4 3" xfId="897"/>
    <cellStyle name="Output 2 3 4 3 2" xfId="2749"/>
    <cellStyle name="Output 2 3 4 4" xfId="2662"/>
    <cellStyle name="Output 2 3 4_Funded Places" xfId="1334"/>
    <cellStyle name="Output 2 3 5" xfId="760"/>
    <cellStyle name="Output 2 3 5 2" xfId="2105"/>
    <cellStyle name="Output 2 3 5 2 2" xfId="3209"/>
    <cellStyle name="Output 2 3 5 3" xfId="2260"/>
    <cellStyle name="Output 2 3 6" xfId="882"/>
    <cellStyle name="Output 2 3 6 2" xfId="2734"/>
    <cellStyle name="Output 2 3 7" xfId="2274"/>
    <cellStyle name="Output 2 3_Funded Places" xfId="1317"/>
    <cellStyle name="Output 2 4" xfId="70"/>
    <cellStyle name="Output 2 4 2" xfId="101"/>
    <cellStyle name="Output 2 4 2 10" xfId="774"/>
    <cellStyle name="Output 2 4 2 10 2" xfId="2124"/>
    <cellStyle name="Output 2 4 2 10 2 2" xfId="3228"/>
    <cellStyle name="Output 2 4 2 10 3" xfId="2311"/>
    <cellStyle name="Output 2 4 2 11" xfId="1786"/>
    <cellStyle name="Output 2 4 2 2" xfId="125"/>
    <cellStyle name="Output 2 4 2 2 2" xfId="509"/>
    <cellStyle name="Output 2 4 2 2 2 2" xfId="775"/>
    <cellStyle name="Output 2 4 2 2 2 2 2" xfId="2126"/>
    <cellStyle name="Output 2 4 2 2 2 2 2 2" xfId="3230"/>
    <cellStyle name="Output 2 4 2 2 2 2 3" xfId="2266"/>
    <cellStyle name="Output 2 4 2 2 2 3" xfId="941"/>
    <cellStyle name="Output 2 4 2 2 2 3 2" xfId="2793"/>
    <cellStyle name="Output 2 4 2 2 2 4" xfId="1501"/>
    <cellStyle name="Output 2 4 2 2 2_Funded Places" xfId="1338"/>
    <cellStyle name="Output 2 4 2 2 3" xfId="508"/>
    <cellStyle name="Output 2 4 2 2 3 2" xfId="2125"/>
    <cellStyle name="Output 2 4 2 2 3 2 2" xfId="3229"/>
    <cellStyle name="Output 2 4 2 2 3 3" xfId="2561"/>
    <cellStyle name="Output 2 4 2 2 4" xfId="2326"/>
    <cellStyle name="Output 2 4 2 2_Funded Places" xfId="1337"/>
    <cellStyle name="Output 2 4 2 3" xfId="150"/>
    <cellStyle name="Output 2 4 2 3 2" xfId="511"/>
    <cellStyle name="Output 2 4 2 3 2 2" xfId="776"/>
    <cellStyle name="Output 2 4 2 3 2 2 2" xfId="2128"/>
    <cellStyle name="Output 2 4 2 3 2 2 2 2" xfId="3232"/>
    <cellStyle name="Output 2 4 2 3 2 2 3" xfId="2295"/>
    <cellStyle name="Output 2 4 2 3 2 3" xfId="965"/>
    <cellStyle name="Output 2 4 2 3 2 3 2" xfId="2817"/>
    <cellStyle name="Output 2 4 2 3 2 4" xfId="1607"/>
    <cellStyle name="Output 2 4 2 3 2_Funded Places" xfId="1340"/>
    <cellStyle name="Output 2 4 2 3 3" xfId="510"/>
    <cellStyle name="Output 2 4 2 3 3 2" xfId="2127"/>
    <cellStyle name="Output 2 4 2 3 3 2 2" xfId="3231"/>
    <cellStyle name="Output 2 4 2 3 3 3" xfId="2573"/>
    <cellStyle name="Output 2 4 2 3 4" xfId="1548"/>
    <cellStyle name="Output 2 4 2 3_Funded Places" xfId="1339"/>
    <cellStyle name="Output 2 4 2 4" xfId="174"/>
    <cellStyle name="Output 2 4 2 4 2" xfId="513"/>
    <cellStyle name="Output 2 4 2 4 2 2" xfId="777"/>
    <cellStyle name="Output 2 4 2 4 2 2 2" xfId="2130"/>
    <cellStyle name="Output 2 4 2 4 2 2 2 2" xfId="3234"/>
    <cellStyle name="Output 2 4 2 4 2 2 3" xfId="2542"/>
    <cellStyle name="Output 2 4 2 4 2 3" xfId="989"/>
    <cellStyle name="Output 2 4 2 4 2 3 2" xfId="2841"/>
    <cellStyle name="Output 2 4 2 4 2 4" xfId="2379"/>
    <cellStyle name="Output 2 4 2 4 2_Funded Places" xfId="1342"/>
    <cellStyle name="Output 2 4 2 4 3" xfId="512"/>
    <cellStyle name="Output 2 4 2 4 3 2" xfId="2129"/>
    <cellStyle name="Output 2 4 2 4 3 2 2" xfId="3233"/>
    <cellStyle name="Output 2 4 2 4 3 3" xfId="2524"/>
    <cellStyle name="Output 2 4 2 4 4" xfId="1519"/>
    <cellStyle name="Output 2 4 2 4_Funded Places" xfId="1341"/>
    <cellStyle name="Output 2 4 2 5" xfId="198"/>
    <cellStyle name="Output 2 4 2 5 2" xfId="515"/>
    <cellStyle name="Output 2 4 2 5 2 2" xfId="778"/>
    <cellStyle name="Output 2 4 2 5 2 2 2" xfId="2132"/>
    <cellStyle name="Output 2 4 2 5 2 2 2 2" xfId="3236"/>
    <cellStyle name="Output 2 4 2 5 2 2 3" xfId="2601"/>
    <cellStyle name="Output 2 4 2 5 2 3" xfId="1013"/>
    <cellStyle name="Output 2 4 2 5 2 3 2" xfId="2865"/>
    <cellStyle name="Output 2 4 2 5 2 4" xfId="1600"/>
    <cellStyle name="Output 2 4 2 5 2_Funded Places" xfId="1344"/>
    <cellStyle name="Output 2 4 2 5 3" xfId="514"/>
    <cellStyle name="Output 2 4 2 5 3 2" xfId="2131"/>
    <cellStyle name="Output 2 4 2 5 3 2 2" xfId="3235"/>
    <cellStyle name="Output 2 4 2 5 3 3" xfId="2606"/>
    <cellStyle name="Output 2 4 2 5 4" xfId="1842"/>
    <cellStyle name="Output 2 4 2 5_Funded Places" xfId="1343"/>
    <cellStyle name="Output 2 4 2 6" xfId="222"/>
    <cellStyle name="Output 2 4 2 6 2" xfId="517"/>
    <cellStyle name="Output 2 4 2 6 2 2" xfId="779"/>
    <cellStyle name="Output 2 4 2 6 2 2 2" xfId="2134"/>
    <cellStyle name="Output 2 4 2 6 2 2 2 2" xfId="3238"/>
    <cellStyle name="Output 2 4 2 6 2 2 3" xfId="2547"/>
    <cellStyle name="Output 2 4 2 6 2 3" xfId="1037"/>
    <cellStyle name="Output 2 4 2 6 2 3 2" xfId="2889"/>
    <cellStyle name="Output 2 4 2 6 2 4" xfId="1828"/>
    <cellStyle name="Output 2 4 2 6 2_Funded Places" xfId="1346"/>
    <cellStyle name="Output 2 4 2 6 3" xfId="516"/>
    <cellStyle name="Output 2 4 2 6 3 2" xfId="2133"/>
    <cellStyle name="Output 2 4 2 6 3 2 2" xfId="3237"/>
    <cellStyle name="Output 2 4 2 6 3 3" xfId="1855"/>
    <cellStyle name="Output 2 4 2 6 4" xfId="2414"/>
    <cellStyle name="Output 2 4 2 6_Funded Places" xfId="1345"/>
    <cellStyle name="Output 2 4 2 7" xfId="246"/>
    <cellStyle name="Output 2 4 2 7 2" xfId="518"/>
    <cellStyle name="Output 2 4 2 7 2 2" xfId="781"/>
    <cellStyle name="Output 2 4 2 7 2 2 2" xfId="2136"/>
    <cellStyle name="Output 2 4 2 7 2 2 2 2" xfId="3240"/>
    <cellStyle name="Output 2 4 2 7 2 2 3" xfId="1513"/>
    <cellStyle name="Output 2 4 2 7 2 3" xfId="1061"/>
    <cellStyle name="Output 2 4 2 7 2 3 2" xfId="2913"/>
    <cellStyle name="Output 2 4 2 7 2 4" xfId="2672"/>
    <cellStyle name="Output 2 4 2 7 2_Funded Places" xfId="1348"/>
    <cellStyle name="Output 2 4 2 7 3" xfId="780"/>
    <cellStyle name="Output 2 4 2 7 3 2" xfId="2135"/>
    <cellStyle name="Output 2 4 2 7 3 2 2" xfId="3239"/>
    <cellStyle name="Output 2 4 2 7 3 3" xfId="2543"/>
    <cellStyle name="Output 2 4 2 7 4" xfId="2312"/>
    <cellStyle name="Output 2 4 2 7_Funded Places" xfId="1347"/>
    <cellStyle name="Output 2 4 2 8" xfId="519"/>
    <cellStyle name="Output 2 4 2 8 2" xfId="782"/>
    <cellStyle name="Output 2 4 2 8 2 2" xfId="2137"/>
    <cellStyle name="Output 2 4 2 8 2 2 2" xfId="3241"/>
    <cellStyle name="Output 2 4 2 8 2 3" xfId="1827"/>
    <cellStyle name="Output 2 4 2 8 3" xfId="1588"/>
    <cellStyle name="Output 2 4 2 8 3 2" xfId="2953"/>
    <cellStyle name="Output 2 4 2 8 4" xfId="1503"/>
    <cellStyle name="Output 2 4 2 8_Funded Places" xfId="1349"/>
    <cellStyle name="Output 2 4 2 9" xfId="520"/>
    <cellStyle name="Output 2 4 2 9 2" xfId="783"/>
    <cellStyle name="Output 2 4 2 9 2 2" xfId="2138"/>
    <cellStyle name="Output 2 4 2 9 2 2 2" xfId="3242"/>
    <cellStyle name="Output 2 4 2 9 2 3" xfId="2268"/>
    <cellStyle name="Output 2 4 2 9 3" xfId="917"/>
    <cellStyle name="Output 2 4 2 9 3 2" xfId="2769"/>
    <cellStyle name="Output 2 4 2 9 4" xfId="1606"/>
    <cellStyle name="Output 2 4 2 9_Funded Places" xfId="1350"/>
    <cellStyle name="Output 2 4 2_Funded Places" xfId="1336"/>
    <cellStyle name="Output 2 4 3" xfId="521"/>
    <cellStyle name="Output 2 4 3 2" xfId="784"/>
    <cellStyle name="Output 2 4 3 2 2" xfId="2139"/>
    <cellStyle name="Output 2 4 3 2 2 2" xfId="3243"/>
    <cellStyle name="Output 2 4 3 2 3" xfId="2325"/>
    <cellStyle name="Output 2 4 3 3" xfId="1564"/>
    <cellStyle name="Output 2 4 3 3 2" xfId="2929"/>
    <cellStyle name="Output 2 4 3 4" xfId="2546"/>
    <cellStyle name="Output 2 4 3_Funded Places" xfId="1351"/>
    <cellStyle name="Output 2 4 4" xfId="773"/>
    <cellStyle name="Output 2 4 4 2" xfId="2123"/>
    <cellStyle name="Output 2 4 4 2 2" xfId="3227"/>
    <cellStyle name="Output 2 4 4 3" xfId="2577"/>
    <cellStyle name="Output 2 4 5" xfId="890"/>
    <cellStyle name="Output 2 4 5 2" xfId="2742"/>
    <cellStyle name="Output 2 4 6" xfId="1776"/>
    <cellStyle name="Output 2 4_Funded Places" xfId="1335"/>
    <cellStyle name="Output 2 5" xfId="96"/>
    <cellStyle name="Output 2 5 10" xfId="785"/>
    <cellStyle name="Output 2 5 10 2" xfId="2140"/>
    <cellStyle name="Output 2 5 10 2 2" xfId="3244"/>
    <cellStyle name="Output 2 5 10 3" xfId="2617"/>
    <cellStyle name="Output 2 5 11" xfId="1608"/>
    <cellStyle name="Output 2 5 2" xfId="120"/>
    <cellStyle name="Output 2 5 2 2" xfId="523"/>
    <cellStyle name="Output 2 5 2 2 2" xfId="786"/>
    <cellStyle name="Output 2 5 2 2 2 2" xfId="2142"/>
    <cellStyle name="Output 2 5 2 2 2 2 2" xfId="3246"/>
    <cellStyle name="Output 2 5 2 2 2 3" xfId="1539"/>
    <cellStyle name="Output 2 5 2 2 3" xfId="936"/>
    <cellStyle name="Output 2 5 2 2 3 2" xfId="2788"/>
    <cellStyle name="Output 2 5 2 2 4" xfId="1755"/>
    <cellStyle name="Output 2 5 2 2_Funded Places" xfId="1354"/>
    <cellStyle name="Output 2 5 2 3" xfId="522"/>
    <cellStyle name="Output 2 5 2 3 2" xfId="2141"/>
    <cellStyle name="Output 2 5 2 3 2 2" xfId="3245"/>
    <cellStyle name="Output 2 5 2 3 3" xfId="1612"/>
    <cellStyle name="Output 2 5 2 4" xfId="1803"/>
    <cellStyle name="Output 2 5 2_Funded Places" xfId="1353"/>
    <cellStyle name="Output 2 5 3" xfId="145"/>
    <cellStyle name="Output 2 5 3 2" xfId="525"/>
    <cellStyle name="Output 2 5 3 2 2" xfId="787"/>
    <cellStyle name="Output 2 5 3 2 2 2" xfId="2144"/>
    <cellStyle name="Output 2 5 3 2 2 2 2" xfId="3248"/>
    <cellStyle name="Output 2 5 3 2 2 3" xfId="2675"/>
    <cellStyle name="Output 2 5 3 2 3" xfId="960"/>
    <cellStyle name="Output 2 5 3 2 3 2" xfId="2812"/>
    <cellStyle name="Output 2 5 3 2 4" xfId="1617"/>
    <cellStyle name="Output 2 5 3 2_Funded Places" xfId="1356"/>
    <cellStyle name="Output 2 5 3 3" xfId="524"/>
    <cellStyle name="Output 2 5 3 3 2" xfId="2143"/>
    <cellStyle name="Output 2 5 3 3 2 2" xfId="3247"/>
    <cellStyle name="Output 2 5 3 3 3" xfId="2309"/>
    <cellStyle name="Output 2 5 3 4" xfId="2583"/>
    <cellStyle name="Output 2 5 3_Funded Places" xfId="1355"/>
    <cellStyle name="Output 2 5 4" xfId="169"/>
    <cellStyle name="Output 2 5 4 2" xfId="527"/>
    <cellStyle name="Output 2 5 4 2 2" xfId="788"/>
    <cellStyle name="Output 2 5 4 2 2 2" xfId="2146"/>
    <cellStyle name="Output 2 5 4 2 2 2 2" xfId="3250"/>
    <cellStyle name="Output 2 5 4 2 2 3" xfId="1700"/>
    <cellStyle name="Output 2 5 4 2 3" xfId="984"/>
    <cellStyle name="Output 2 5 4 2 3 2" xfId="2836"/>
    <cellStyle name="Output 2 5 4 2 4" xfId="2479"/>
    <cellStyle name="Output 2 5 4 2_Funded Places" xfId="1358"/>
    <cellStyle name="Output 2 5 4 3" xfId="526"/>
    <cellStyle name="Output 2 5 4 3 2" xfId="2145"/>
    <cellStyle name="Output 2 5 4 3 2 2" xfId="3249"/>
    <cellStyle name="Output 2 5 4 3 3" xfId="1553"/>
    <cellStyle name="Output 2 5 4 4" xfId="2371"/>
    <cellStyle name="Output 2 5 4_Funded Places" xfId="1357"/>
    <cellStyle name="Output 2 5 5" xfId="193"/>
    <cellStyle name="Output 2 5 5 2" xfId="529"/>
    <cellStyle name="Output 2 5 5 2 2" xfId="789"/>
    <cellStyle name="Output 2 5 5 2 2 2" xfId="2148"/>
    <cellStyle name="Output 2 5 5 2 2 2 2" xfId="3252"/>
    <cellStyle name="Output 2 5 5 2 2 3" xfId="2683"/>
    <cellStyle name="Output 2 5 5 2 3" xfId="1008"/>
    <cellStyle name="Output 2 5 5 2 3 2" xfId="2860"/>
    <cellStyle name="Output 2 5 5 2 4" xfId="1839"/>
    <cellStyle name="Output 2 5 5 2_Funded Places" xfId="1360"/>
    <cellStyle name="Output 2 5 5 3" xfId="528"/>
    <cellStyle name="Output 2 5 5 3 2" xfId="2147"/>
    <cellStyle name="Output 2 5 5 3 2 2" xfId="3251"/>
    <cellStyle name="Output 2 5 5 3 3" xfId="2415"/>
    <cellStyle name="Output 2 5 5 4" xfId="2341"/>
    <cellStyle name="Output 2 5 5_Funded Places" xfId="1359"/>
    <cellStyle name="Output 2 5 6" xfId="217"/>
    <cellStyle name="Output 2 5 6 2" xfId="531"/>
    <cellStyle name="Output 2 5 6 2 2" xfId="790"/>
    <cellStyle name="Output 2 5 6 2 2 2" xfId="2150"/>
    <cellStyle name="Output 2 5 6 2 2 2 2" xfId="3254"/>
    <cellStyle name="Output 2 5 6 2 2 3" xfId="2471"/>
    <cellStyle name="Output 2 5 6 2 3" xfId="1032"/>
    <cellStyle name="Output 2 5 6 2 3 2" xfId="2884"/>
    <cellStyle name="Output 2 5 6 2 4" xfId="2263"/>
    <cellStyle name="Output 2 5 6 2_Funded Places" xfId="1362"/>
    <cellStyle name="Output 2 5 6 3" xfId="530"/>
    <cellStyle name="Output 2 5 6 3 2" xfId="2149"/>
    <cellStyle name="Output 2 5 6 3 2 2" xfId="3253"/>
    <cellStyle name="Output 2 5 6 3 3" xfId="1692"/>
    <cellStyle name="Output 2 5 6 4" xfId="2294"/>
    <cellStyle name="Output 2 5 6_Funded Places" xfId="1361"/>
    <cellStyle name="Output 2 5 7" xfId="241"/>
    <cellStyle name="Output 2 5 7 2" xfId="532"/>
    <cellStyle name="Output 2 5 7 2 2" xfId="792"/>
    <cellStyle name="Output 2 5 7 2 2 2" xfId="2152"/>
    <cellStyle name="Output 2 5 7 2 2 2 2" xfId="3256"/>
    <cellStyle name="Output 2 5 7 2 2 3" xfId="2273"/>
    <cellStyle name="Output 2 5 7 2 3" xfId="1056"/>
    <cellStyle name="Output 2 5 7 2 3 2" xfId="2908"/>
    <cellStyle name="Output 2 5 7 2 4" xfId="2599"/>
    <cellStyle name="Output 2 5 7 2_Funded Places" xfId="1364"/>
    <cellStyle name="Output 2 5 7 3" xfId="791"/>
    <cellStyle name="Output 2 5 7 3 2" xfId="2151"/>
    <cellStyle name="Output 2 5 7 3 2 2" xfId="3255"/>
    <cellStyle name="Output 2 5 7 3 3" xfId="2550"/>
    <cellStyle name="Output 2 5 7 4" xfId="1688"/>
    <cellStyle name="Output 2 5 7_Funded Places" xfId="1363"/>
    <cellStyle name="Output 2 5 8" xfId="533"/>
    <cellStyle name="Output 2 5 8 2" xfId="793"/>
    <cellStyle name="Output 2 5 8 2 2" xfId="2153"/>
    <cellStyle name="Output 2 5 8 2 2 2" xfId="3257"/>
    <cellStyle name="Output 2 5 8 2 3" xfId="1749"/>
    <cellStyle name="Output 2 5 8 3" xfId="1583"/>
    <cellStyle name="Output 2 5 8 3 2" xfId="2948"/>
    <cellStyle name="Output 2 5 8 4" xfId="2689"/>
    <cellStyle name="Output 2 5 8_Funded Places" xfId="1365"/>
    <cellStyle name="Output 2 5 9" xfId="534"/>
    <cellStyle name="Output 2 5 9 2" xfId="794"/>
    <cellStyle name="Output 2 5 9 2 2" xfId="2154"/>
    <cellStyle name="Output 2 5 9 2 2 2" xfId="3258"/>
    <cellStyle name="Output 2 5 9 2 3" xfId="1494"/>
    <cellStyle name="Output 2 5 9 3" xfId="912"/>
    <cellStyle name="Output 2 5 9 3 2" xfId="2764"/>
    <cellStyle name="Output 2 5 9 4" xfId="1714"/>
    <cellStyle name="Output 2 5 9_Funded Places" xfId="1366"/>
    <cellStyle name="Output 2 5_Funded Places" xfId="1352"/>
    <cellStyle name="Output 2 6" xfId="535"/>
    <cellStyle name="Output 2 6 2" xfId="795"/>
    <cellStyle name="Output 2 6 2 2" xfId="2155"/>
    <cellStyle name="Output 2 6 2 2 2" xfId="3259"/>
    <cellStyle name="Output 2 6 2 3" xfId="2446"/>
    <cellStyle name="Output 2 6 3" xfId="1559"/>
    <cellStyle name="Output 2 6 3 2" xfId="2924"/>
    <cellStyle name="Output 2 6 4" xfId="1473"/>
    <cellStyle name="Output 2 6_Funded Places" xfId="1367"/>
    <cellStyle name="Output 2 7" xfId="722"/>
    <cellStyle name="Output 2 7 2" xfId="2052"/>
    <cellStyle name="Output 2 7 2 2" xfId="3156"/>
    <cellStyle name="Output 2 7 3" xfId="2486"/>
    <cellStyle name="Output 2 8" xfId="875"/>
    <cellStyle name="Output 2 8 2" xfId="2727"/>
    <cellStyle name="Output 2 9" xfId="2526"/>
    <cellStyle name="Output 2_Funded Places" xfId="1264"/>
    <cellStyle name="Percent" xfId="2" builtinId="5"/>
    <cellStyle name="Percent 2" xfId="71"/>
    <cellStyle name="Percent 2 2" xfId="72"/>
    <cellStyle name="Title 2" xfId="73"/>
    <cellStyle name="Total 2" xfId="74"/>
    <cellStyle name="Total 2 2" xfId="75"/>
    <cellStyle name="Total 2 2 2" xfId="76"/>
    <cellStyle name="Total 2 2 2 2" xfId="104"/>
    <cellStyle name="Total 2 2 2 2 10" xfId="799"/>
    <cellStyle name="Total 2 2 2 2 10 2" xfId="2159"/>
    <cellStyle name="Total 2 2 2 2 10 2 2" xfId="3263"/>
    <cellStyle name="Total 2 2 2 2 10 3" xfId="2666"/>
    <cellStyle name="Total 2 2 2 2 11" xfId="1774"/>
    <cellStyle name="Total 2 2 2 2 2" xfId="128"/>
    <cellStyle name="Total 2 2 2 2 2 2" xfId="537"/>
    <cellStyle name="Total 2 2 2 2 2 2 2" xfId="800"/>
    <cellStyle name="Total 2 2 2 2 2 2 2 2" xfId="2161"/>
    <cellStyle name="Total 2 2 2 2 2 2 2 2 2" xfId="3265"/>
    <cellStyle name="Total 2 2 2 2 2 2 2 3" xfId="1738"/>
    <cellStyle name="Total 2 2 2 2 2 2 3" xfId="944"/>
    <cellStyle name="Total 2 2 2 2 2 2 3 2" xfId="2796"/>
    <cellStyle name="Total 2 2 2 2 2 2 4" xfId="1487"/>
    <cellStyle name="Total 2 2 2 2 2 2_Funded Places" xfId="1373"/>
    <cellStyle name="Total 2 2 2 2 2 3" xfId="536"/>
    <cellStyle name="Total 2 2 2 2 2 3 2" xfId="2160"/>
    <cellStyle name="Total 2 2 2 2 2 3 2 2" xfId="3264"/>
    <cellStyle name="Total 2 2 2 2 2 3 3" xfId="2540"/>
    <cellStyle name="Total 2 2 2 2 2 4" xfId="2286"/>
    <cellStyle name="Total 2 2 2 2 2_Funded Places" xfId="1372"/>
    <cellStyle name="Total 2 2 2 2 3" xfId="153"/>
    <cellStyle name="Total 2 2 2 2 3 2" xfId="539"/>
    <cellStyle name="Total 2 2 2 2 3 2 2" xfId="801"/>
    <cellStyle name="Total 2 2 2 2 3 2 2 2" xfId="2163"/>
    <cellStyle name="Total 2 2 2 2 3 2 2 2 2" xfId="3267"/>
    <cellStyle name="Total 2 2 2 2 3 2 2 3" xfId="2346"/>
    <cellStyle name="Total 2 2 2 2 3 2 3" xfId="968"/>
    <cellStyle name="Total 2 2 2 2 3 2 3 2" xfId="2820"/>
    <cellStyle name="Total 2 2 2 2 3 2 4" xfId="1493"/>
    <cellStyle name="Total 2 2 2 2 3 2_Funded Places" xfId="1375"/>
    <cellStyle name="Total 2 2 2 2 3 3" xfId="538"/>
    <cellStyle name="Total 2 2 2 2 3 3 2" xfId="2162"/>
    <cellStyle name="Total 2 2 2 2 3 3 2 2" xfId="3266"/>
    <cellStyle name="Total 2 2 2 2 3 3 3" xfId="2333"/>
    <cellStyle name="Total 2 2 2 2 3 4" xfId="2695"/>
    <cellStyle name="Total 2 2 2 2 3_Funded Places" xfId="1374"/>
    <cellStyle name="Total 2 2 2 2 4" xfId="177"/>
    <cellStyle name="Total 2 2 2 2 4 2" xfId="541"/>
    <cellStyle name="Total 2 2 2 2 4 2 2" xfId="802"/>
    <cellStyle name="Total 2 2 2 2 4 2 2 2" xfId="2165"/>
    <cellStyle name="Total 2 2 2 2 4 2 2 2 2" xfId="3269"/>
    <cellStyle name="Total 2 2 2 2 4 2 2 3" xfId="1717"/>
    <cellStyle name="Total 2 2 2 2 4 2 3" xfId="992"/>
    <cellStyle name="Total 2 2 2 2 4 2 3 2" xfId="2844"/>
    <cellStyle name="Total 2 2 2 2 4 2 4" xfId="2331"/>
    <cellStyle name="Total 2 2 2 2 4 2_Funded Places" xfId="1377"/>
    <cellStyle name="Total 2 2 2 2 4 3" xfId="540"/>
    <cellStyle name="Total 2 2 2 2 4 3 2" xfId="2164"/>
    <cellStyle name="Total 2 2 2 2 4 3 2 2" xfId="3268"/>
    <cellStyle name="Total 2 2 2 2 4 3 3" xfId="1806"/>
    <cellStyle name="Total 2 2 2 2 4 4" xfId="1722"/>
    <cellStyle name="Total 2 2 2 2 4_Funded Places" xfId="1376"/>
    <cellStyle name="Total 2 2 2 2 5" xfId="201"/>
    <cellStyle name="Total 2 2 2 2 5 2" xfId="543"/>
    <cellStyle name="Total 2 2 2 2 5 2 2" xfId="803"/>
    <cellStyle name="Total 2 2 2 2 5 2 2 2" xfId="2167"/>
    <cellStyle name="Total 2 2 2 2 5 2 2 2 2" xfId="3271"/>
    <cellStyle name="Total 2 2 2 2 5 2 2 3" xfId="2306"/>
    <cellStyle name="Total 2 2 2 2 5 2 3" xfId="1016"/>
    <cellStyle name="Total 2 2 2 2 5 2 3 2" xfId="2868"/>
    <cellStyle name="Total 2 2 2 2 5 2 4" xfId="1804"/>
    <cellStyle name="Total 2 2 2 2 5 2_Funded Places" xfId="1379"/>
    <cellStyle name="Total 2 2 2 2 5 3" xfId="542"/>
    <cellStyle name="Total 2 2 2 2 5 3 2" xfId="2166"/>
    <cellStyle name="Total 2 2 2 2 5 3 2 2" xfId="3270"/>
    <cellStyle name="Total 2 2 2 2 5 3 3" xfId="1687"/>
    <cellStyle name="Total 2 2 2 2 5 4" xfId="2409"/>
    <cellStyle name="Total 2 2 2 2 5_Funded Places" xfId="1378"/>
    <cellStyle name="Total 2 2 2 2 6" xfId="225"/>
    <cellStyle name="Total 2 2 2 2 6 2" xfId="545"/>
    <cellStyle name="Total 2 2 2 2 6 2 2" xfId="804"/>
    <cellStyle name="Total 2 2 2 2 6 2 2 2" xfId="2169"/>
    <cellStyle name="Total 2 2 2 2 6 2 2 2 2" xfId="3273"/>
    <cellStyle name="Total 2 2 2 2 6 2 2 3" xfId="2619"/>
    <cellStyle name="Total 2 2 2 2 6 2 3" xfId="1040"/>
    <cellStyle name="Total 2 2 2 2 6 2 3 2" xfId="2892"/>
    <cellStyle name="Total 2 2 2 2 6 2 4" xfId="2455"/>
    <cellStyle name="Total 2 2 2 2 6 2_Funded Places" xfId="1381"/>
    <cellStyle name="Total 2 2 2 2 6 3" xfId="544"/>
    <cellStyle name="Total 2 2 2 2 6 3 2" xfId="2168"/>
    <cellStyle name="Total 2 2 2 2 6 3 2 2" xfId="3272"/>
    <cellStyle name="Total 2 2 2 2 6 3 3" xfId="1639"/>
    <cellStyle name="Total 2 2 2 2 6 4" xfId="2621"/>
    <cellStyle name="Total 2 2 2 2 6_Funded Places" xfId="1380"/>
    <cellStyle name="Total 2 2 2 2 7" xfId="249"/>
    <cellStyle name="Total 2 2 2 2 7 2" xfId="546"/>
    <cellStyle name="Total 2 2 2 2 7 2 2" xfId="806"/>
    <cellStyle name="Total 2 2 2 2 7 2 2 2" xfId="2171"/>
    <cellStyle name="Total 2 2 2 2 7 2 2 2 2" xfId="3275"/>
    <cellStyle name="Total 2 2 2 2 7 2 2 3" xfId="2579"/>
    <cellStyle name="Total 2 2 2 2 7 2 3" xfId="1064"/>
    <cellStyle name="Total 2 2 2 2 7 2 3 2" xfId="2916"/>
    <cellStyle name="Total 2 2 2 2 7 2 4" xfId="2555"/>
    <cellStyle name="Total 2 2 2 2 7 2_Funded Places" xfId="1383"/>
    <cellStyle name="Total 2 2 2 2 7 3" xfId="805"/>
    <cellStyle name="Total 2 2 2 2 7 3 2" xfId="2170"/>
    <cellStyle name="Total 2 2 2 2 7 3 2 2" xfId="3274"/>
    <cellStyle name="Total 2 2 2 2 7 3 3" xfId="1531"/>
    <cellStyle name="Total 2 2 2 2 7 4" xfId="2370"/>
    <cellStyle name="Total 2 2 2 2 7_Funded Places" xfId="1382"/>
    <cellStyle name="Total 2 2 2 2 8" xfId="547"/>
    <cellStyle name="Total 2 2 2 2 8 2" xfId="807"/>
    <cellStyle name="Total 2 2 2 2 8 2 2" xfId="2172"/>
    <cellStyle name="Total 2 2 2 2 8 2 2 2" xfId="3276"/>
    <cellStyle name="Total 2 2 2 2 8 2 3" xfId="2685"/>
    <cellStyle name="Total 2 2 2 2 8 3" xfId="1591"/>
    <cellStyle name="Total 2 2 2 2 8 3 2" xfId="2956"/>
    <cellStyle name="Total 2 2 2 2 8 4" xfId="2604"/>
    <cellStyle name="Total 2 2 2 2 8_Funded Places" xfId="1384"/>
    <cellStyle name="Total 2 2 2 2 9" xfId="548"/>
    <cellStyle name="Total 2 2 2 2 9 2" xfId="808"/>
    <cellStyle name="Total 2 2 2 2 9 2 2" xfId="2173"/>
    <cellStyle name="Total 2 2 2 2 9 2 2 2" xfId="3277"/>
    <cellStyle name="Total 2 2 2 2 9 2 3" xfId="2558"/>
    <cellStyle name="Total 2 2 2 2 9 3" xfId="920"/>
    <cellStyle name="Total 2 2 2 2 9 3 2" xfId="2772"/>
    <cellStyle name="Total 2 2 2 2 9 4" xfId="1672"/>
    <cellStyle name="Total 2 2 2 2 9_Funded Places" xfId="1385"/>
    <cellStyle name="Total 2 2 2 2_Funded Places" xfId="1371"/>
    <cellStyle name="Total 2 2 2 3" xfId="549"/>
    <cellStyle name="Total 2 2 2 3 2" xfId="809"/>
    <cellStyle name="Total 2 2 2 3 2 2" xfId="2174"/>
    <cellStyle name="Total 2 2 2 3 2 2 2" xfId="3278"/>
    <cellStyle name="Total 2 2 2 3 2 3" xfId="1708"/>
    <cellStyle name="Total 2 2 2 3 3" xfId="1567"/>
    <cellStyle name="Total 2 2 2 3 3 2" xfId="2932"/>
    <cellStyle name="Total 2 2 2 3 4" xfId="1596"/>
    <cellStyle name="Total 2 2 2 3_Funded Places" xfId="1386"/>
    <cellStyle name="Total 2 2 2 4" xfId="550"/>
    <cellStyle name="Total 2 2 2 4 2" xfId="810"/>
    <cellStyle name="Total 2 2 2 4 2 2" xfId="2175"/>
    <cellStyle name="Total 2 2 2 4 2 2 2" xfId="3279"/>
    <cellStyle name="Total 2 2 2 4 2 3" xfId="1664"/>
    <cellStyle name="Total 2 2 2 4 3" xfId="898"/>
    <cellStyle name="Total 2 2 2 4 3 2" xfId="2750"/>
    <cellStyle name="Total 2 2 2 4 4" xfId="1690"/>
    <cellStyle name="Total 2 2 2 4_Funded Places" xfId="1387"/>
    <cellStyle name="Total 2 2 2 5" xfId="798"/>
    <cellStyle name="Total 2 2 2 5 2" xfId="2158"/>
    <cellStyle name="Total 2 2 2 5 2 2" xfId="3262"/>
    <cellStyle name="Total 2 2 2 5 3" xfId="2449"/>
    <cellStyle name="Total 2 2 2 6" xfId="892"/>
    <cellStyle name="Total 2 2 2 6 2" xfId="2744"/>
    <cellStyle name="Total 2 2 2 7" xfId="2528"/>
    <cellStyle name="Total 2 2 2_Funded Places" xfId="1370"/>
    <cellStyle name="Total 2 2 3" xfId="77"/>
    <cellStyle name="Total 2 2 3 2" xfId="105"/>
    <cellStyle name="Total 2 2 3 2 10" xfId="812"/>
    <cellStyle name="Total 2 2 3 2 10 2" xfId="2177"/>
    <cellStyle name="Total 2 2 3 2 10 2 2" xfId="3281"/>
    <cellStyle name="Total 2 2 3 2 10 3" xfId="1515"/>
    <cellStyle name="Total 2 2 3 2 11" xfId="1701"/>
    <cellStyle name="Total 2 2 3 2 2" xfId="129"/>
    <cellStyle name="Total 2 2 3 2 2 2" xfId="552"/>
    <cellStyle name="Total 2 2 3 2 2 2 2" xfId="813"/>
    <cellStyle name="Total 2 2 3 2 2 2 2 2" xfId="2179"/>
    <cellStyle name="Total 2 2 3 2 2 2 2 2 2" xfId="3283"/>
    <cellStyle name="Total 2 2 3 2 2 2 2 3" xfId="1853"/>
    <cellStyle name="Total 2 2 3 2 2 2 3" xfId="945"/>
    <cellStyle name="Total 2 2 3 2 2 2 3 2" xfId="2797"/>
    <cellStyle name="Total 2 2 3 2 2 2 4" xfId="1649"/>
    <cellStyle name="Total 2 2 3 2 2 2_Funded Places" xfId="1391"/>
    <cellStyle name="Total 2 2 3 2 2 3" xfId="551"/>
    <cellStyle name="Total 2 2 3 2 2 3 2" xfId="2178"/>
    <cellStyle name="Total 2 2 3 2 2 3 2 2" xfId="3282"/>
    <cellStyle name="Total 2 2 3 2 2 3 3" xfId="1783"/>
    <cellStyle name="Total 2 2 3 2 2 4" xfId="1665"/>
    <cellStyle name="Total 2 2 3 2 2_Funded Places" xfId="1390"/>
    <cellStyle name="Total 2 2 3 2 3" xfId="154"/>
    <cellStyle name="Total 2 2 3 2 3 2" xfId="554"/>
    <cellStyle name="Total 2 2 3 2 3 2 2" xfId="814"/>
    <cellStyle name="Total 2 2 3 2 3 2 2 2" xfId="2181"/>
    <cellStyle name="Total 2 2 3 2 3 2 2 2 2" xfId="3285"/>
    <cellStyle name="Total 2 2 3 2 3 2 2 3" xfId="2367"/>
    <cellStyle name="Total 2 2 3 2 3 2 3" xfId="969"/>
    <cellStyle name="Total 2 2 3 2 3 2 3 2" xfId="2821"/>
    <cellStyle name="Total 2 2 3 2 3 2 4" xfId="2586"/>
    <cellStyle name="Total 2 2 3 2 3 2_Funded Places" xfId="1393"/>
    <cellStyle name="Total 2 2 3 2 3 3" xfId="553"/>
    <cellStyle name="Total 2 2 3 2 3 3 2" xfId="2180"/>
    <cellStyle name="Total 2 2 3 2 3 3 2 2" xfId="3284"/>
    <cellStyle name="Total 2 2 3 2 3 3 3" xfId="2627"/>
    <cellStyle name="Total 2 2 3 2 3 4" xfId="2657"/>
    <cellStyle name="Total 2 2 3 2 3_Funded Places" xfId="1392"/>
    <cellStyle name="Total 2 2 3 2 4" xfId="178"/>
    <cellStyle name="Total 2 2 3 2 4 2" xfId="556"/>
    <cellStyle name="Total 2 2 3 2 4 2 2" xfId="815"/>
    <cellStyle name="Total 2 2 3 2 4 2 2 2" xfId="2183"/>
    <cellStyle name="Total 2 2 3 2 4 2 2 2 2" xfId="3287"/>
    <cellStyle name="Total 2 2 3 2 4 2 2 3" xfId="2693"/>
    <cellStyle name="Total 2 2 3 2 4 2 3" xfId="993"/>
    <cellStyle name="Total 2 2 3 2 4 2 3 2" xfId="2845"/>
    <cellStyle name="Total 2 2 3 2 4 2 4" xfId="1675"/>
    <cellStyle name="Total 2 2 3 2 4 2_Funded Places" xfId="1395"/>
    <cellStyle name="Total 2 2 3 2 4 3" xfId="555"/>
    <cellStyle name="Total 2 2 3 2 4 3 2" xfId="2182"/>
    <cellStyle name="Total 2 2 3 2 4 3 2 2" xfId="3286"/>
    <cellStyle name="Total 2 2 3 2 4 3 3" xfId="1823"/>
    <cellStyle name="Total 2 2 3 2 4 4" xfId="2643"/>
    <cellStyle name="Total 2 2 3 2 4_Funded Places" xfId="1394"/>
    <cellStyle name="Total 2 2 3 2 5" xfId="202"/>
    <cellStyle name="Total 2 2 3 2 5 2" xfId="558"/>
    <cellStyle name="Total 2 2 3 2 5 2 2" xfId="816"/>
    <cellStyle name="Total 2 2 3 2 5 2 2 2" xfId="2185"/>
    <cellStyle name="Total 2 2 3 2 5 2 2 2 2" xfId="3289"/>
    <cellStyle name="Total 2 2 3 2 5 2 2 3" xfId="1488"/>
    <cellStyle name="Total 2 2 3 2 5 2 3" xfId="1017"/>
    <cellStyle name="Total 2 2 3 2 5 2 3 2" xfId="2869"/>
    <cellStyle name="Total 2 2 3 2 5 2 4" xfId="1759"/>
    <cellStyle name="Total 2 2 3 2 5 2_Funded Places" xfId="1397"/>
    <cellStyle name="Total 2 2 3 2 5 3" xfId="557"/>
    <cellStyle name="Total 2 2 3 2 5 3 2" xfId="2184"/>
    <cellStyle name="Total 2 2 3 2 5 3 2 2" xfId="3288"/>
    <cellStyle name="Total 2 2 3 2 5 3 3" xfId="1543"/>
    <cellStyle name="Total 2 2 3 2 5 4" xfId="1756"/>
    <cellStyle name="Total 2 2 3 2 5_Funded Places" xfId="1396"/>
    <cellStyle name="Total 2 2 3 2 6" xfId="226"/>
    <cellStyle name="Total 2 2 3 2 6 2" xfId="560"/>
    <cellStyle name="Total 2 2 3 2 6 2 2" xfId="817"/>
    <cellStyle name="Total 2 2 3 2 6 2 2 2" xfId="2187"/>
    <cellStyle name="Total 2 2 3 2 6 2 2 2 2" xfId="3291"/>
    <cellStyle name="Total 2 2 3 2 6 2 2 3" xfId="1642"/>
    <cellStyle name="Total 2 2 3 2 6 2 3" xfId="1041"/>
    <cellStyle name="Total 2 2 3 2 6 2 3 2" xfId="2893"/>
    <cellStyle name="Total 2 2 3 2 6 2 4" xfId="1843"/>
    <cellStyle name="Total 2 2 3 2 6 2_Funded Places" xfId="1399"/>
    <cellStyle name="Total 2 2 3 2 6 3" xfId="559"/>
    <cellStyle name="Total 2 2 3 2 6 3 2" xfId="2186"/>
    <cellStyle name="Total 2 2 3 2 6 3 2 2" xfId="3290"/>
    <cellStyle name="Total 2 2 3 2 6 3 3" xfId="1680"/>
    <cellStyle name="Total 2 2 3 2 6 4" xfId="2472"/>
    <cellStyle name="Total 2 2 3 2 6_Funded Places" xfId="1398"/>
    <cellStyle name="Total 2 2 3 2 7" xfId="250"/>
    <cellStyle name="Total 2 2 3 2 7 2" xfId="561"/>
    <cellStyle name="Total 2 2 3 2 7 2 2" xfId="819"/>
    <cellStyle name="Total 2 2 3 2 7 2 2 2" xfId="2189"/>
    <cellStyle name="Total 2 2 3 2 7 2 2 2 2" xfId="3293"/>
    <cellStyle name="Total 2 2 3 2 7 2 2 3" xfId="2600"/>
    <cellStyle name="Total 2 2 3 2 7 2 3" xfId="1065"/>
    <cellStyle name="Total 2 2 3 2 7 2 3 2" xfId="2917"/>
    <cellStyle name="Total 2 2 3 2 7 2 4" xfId="2518"/>
    <cellStyle name="Total 2 2 3 2 7 2_Funded Places" xfId="1401"/>
    <cellStyle name="Total 2 2 3 2 7 3" xfId="818"/>
    <cellStyle name="Total 2 2 3 2 7 3 2" xfId="2188"/>
    <cellStyle name="Total 2 2 3 2 7 3 2 2" xfId="3292"/>
    <cellStyle name="Total 2 2 3 2 7 3 3" xfId="2632"/>
    <cellStyle name="Total 2 2 3 2 7 4" xfId="2553"/>
    <cellStyle name="Total 2 2 3 2 7_Funded Places" xfId="1400"/>
    <cellStyle name="Total 2 2 3 2 8" xfId="562"/>
    <cellStyle name="Total 2 2 3 2 8 2" xfId="820"/>
    <cellStyle name="Total 2 2 3 2 8 2 2" xfId="2190"/>
    <cellStyle name="Total 2 2 3 2 8 2 2 2" xfId="3294"/>
    <cellStyle name="Total 2 2 3 2 8 2 3" xfId="2458"/>
    <cellStyle name="Total 2 2 3 2 8 3" xfId="1592"/>
    <cellStyle name="Total 2 2 3 2 8 3 2" xfId="2957"/>
    <cellStyle name="Total 2 2 3 2 8 4" xfId="2303"/>
    <cellStyle name="Total 2 2 3 2 8_Funded Places" xfId="1402"/>
    <cellStyle name="Total 2 2 3 2 9" xfId="563"/>
    <cellStyle name="Total 2 2 3 2 9 2" xfId="821"/>
    <cellStyle name="Total 2 2 3 2 9 2 2" xfId="2191"/>
    <cellStyle name="Total 2 2 3 2 9 2 2 2" xfId="3295"/>
    <cellStyle name="Total 2 2 3 2 9 2 3" xfId="2282"/>
    <cellStyle name="Total 2 2 3 2 9 3" xfId="921"/>
    <cellStyle name="Total 2 2 3 2 9 3 2" xfId="2773"/>
    <cellStyle name="Total 2 2 3 2 9 4" xfId="1670"/>
    <cellStyle name="Total 2 2 3 2 9_Funded Places" xfId="1403"/>
    <cellStyle name="Total 2 2 3 2_Funded Places" xfId="1389"/>
    <cellStyle name="Total 2 2 3 3" xfId="564"/>
    <cellStyle name="Total 2 2 3 3 2" xfId="822"/>
    <cellStyle name="Total 2 2 3 3 2 2" xfId="2192"/>
    <cellStyle name="Total 2 2 3 3 2 2 2" xfId="3296"/>
    <cellStyle name="Total 2 2 3 3 2 3" xfId="1610"/>
    <cellStyle name="Total 2 2 3 3 3" xfId="1568"/>
    <cellStyle name="Total 2 2 3 3 3 2" xfId="2933"/>
    <cellStyle name="Total 2 2 3 3 4" xfId="2466"/>
    <cellStyle name="Total 2 2 3 3_Funded Places" xfId="1404"/>
    <cellStyle name="Total 2 2 3 4" xfId="811"/>
    <cellStyle name="Total 2 2 3 4 2" xfId="2176"/>
    <cellStyle name="Total 2 2 3 4 2 2" xfId="3280"/>
    <cellStyle name="Total 2 2 3 4 3" xfId="1479"/>
    <cellStyle name="Total 2 2 3 5" xfId="880"/>
    <cellStyle name="Total 2 2 3 5 2" xfId="2732"/>
    <cellStyle name="Total 2 2 3 6" xfId="2416"/>
    <cellStyle name="Total 2 2 3_Funded Places" xfId="1388"/>
    <cellStyle name="Total 2 2 4" xfId="103"/>
    <cellStyle name="Total 2 2 4 10" xfId="823"/>
    <cellStyle name="Total 2 2 4 10 2" xfId="2193"/>
    <cellStyle name="Total 2 2 4 10 2 2" xfId="3297"/>
    <cellStyle name="Total 2 2 4 10 3" xfId="1603"/>
    <cellStyle name="Total 2 2 4 11" xfId="2321"/>
    <cellStyle name="Total 2 2 4 2" xfId="127"/>
    <cellStyle name="Total 2 2 4 2 2" xfId="566"/>
    <cellStyle name="Total 2 2 4 2 2 2" xfId="824"/>
    <cellStyle name="Total 2 2 4 2 2 2 2" xfId="2195"/>
    <cellStyle name="Total 2 2 4 2 2 2 2 2" xfId="3299"/>
    <cellStyle name="Total 2 2 4 2 2 2 3" xfId="1754"/>
    <cellStyle name="Total 2 2 4 2 2 3" xfId="943"/>
    <cellStyle name="Total 2 2 4 2 2 3 2" xfId="2795"/>
    <cellStyle name="Total 2 2 4 2 2 4" xfId="2697"/>
    <cellStyle name="Total 2 2 4 2 2_Funded Places" xfId="1407"/>
    <cellStyle name="Total 2 2 4 2 3" xfId="565"/>
    <cellStyle name="Total 2 2 4 2 3 2" xfId="2194"/>
    <cellStyle name="Total 2 2 4 2 3 2 2" xfId="3298"/>
    <cellStyle name="Total 2 2 4 2 3 3" xfId="1615"/>
    <cellStyle name="Total 2 2 4 2 4" xfId="1534"/>
    <cellStyle name="Total 2 2 4 2_Funded Places" xfId="1406"/>
    <cellStyle name="Total 2 2 4 3" xfId="152"/>
    <cellStyle name="Total 2 2 4 3 2" xfId="568"/>
    <cellStyle name="Total 2 2 4 3 2 2" xfId="825"/>
    <cellStyle name="Total 2 2 4 3 2 2 2" xfId="2197"/>
    <cellStyle name="Total 2 2 4 3 2 2 2 2" xfId="3301"/>
    <cellStyle name="Total 2 2 4 3 2 2 3" xfId="2610"/>
    <cellStyle name="Total 2 2 4 3 2 3" xfId="967"/>
    <cellStyle name="Total 2 2 4 3 2 3 2" xfId="2819"/>
    <cellStyle name="Total 2 2 4 3 2 4" xfId="1666"/>
    <cellStyle name="Total 2 2 4 3 2_Funded Places" xfId="1409"/>
    <cellStyle name="Total 2 2 4 3 3" xfId="567"/>
    <cellStyle name="Total 2 2 4 3 3 2" xfId="2196"/>
    <cellStyle name="Total 2 2 4 3 3 2 2" xfId="3300"/>
    <cellStyle name="Total 2 2 4 3 3 3" xfId="1834"/>
    <cellStyle name="Total 2 2 4 3 4" xfId="1698"/>
    <cellStyle name="Total 2 2 4 3_Funded Places" xfId="1408"/>
    <cellStyle name="Total 2 2 4 4" xfId="176"/>
    <cellStyle name="Total 2 2 4 4 2" xfId="570"/>
    <cellStyle name="Total 2 2 4 4 2 2" xfId="826"/>
    <cellStyle name="Total 2 2 4 4 2 2 2" xfId="2199"/>
    <cellStyle name="Total 2 2 4 4 2 2 2 2" xfId="3303"/>
    <cellStyle name="Total 2 2 4 4 2 2 3" xfId="2426"/>
    <cellStyle name="Total 2 2 4 4 2 3" xfId="991"/>
    <cellStyle name="Total 2 2 4 4 2 3 2" xfId="2843"/>
    <cellStyle name="Total 2 2 4 4 2 4" xfId="2598"/>
    <cellStyle name="Total 2 2 4 4 2_Funded Places" xfId="1411"/>
    <cellStyle name="Total 2 2 4 4 3" xfId="569"/>
    <cellStyle name="Total 2 2 4 4 3 2" xfId="2198"/>
    <cellStyle name="Total 2 2 4 4 3 2 2" xfId="3302"/>
    <cellStyle name="Total 2 2 4 4 3 3" xfId="1760"/>
    <cellStyle name="Total 2 2 4 4 4" xfId="2441"/>
    <cellStyle name="Total 2 2 4 4_Funded Places" xfId="1410"/>
    <cellStyle name="Total 2 2 4 5" xfId="200"/>
    <cellStyle name="Total 2 2 4 5 2" xfId="572"/>
    <cellStyle name="Total 2 2 4 5 2 2" xfId="827"/>
    <cellStyle name="Total 2 2 4 5 2 2 2" xfId="2201"/>
    <cellStyle name="Total 2 2 4 5 2 2 2 2" xfId="3305"/>
    <cellStyle name="Total 2 2 4 5 2 2 3" xfId="2300"/>
    <cellStyle name="Total 2 2 4 5 2 3" xfId="1015"/>
    <cellStyle name="Total 2 2 4 5 2 3 2" xfId="2867"/>
    <cellStyle name="Total 2 2 4 5 2 4" xfId="2349"/>
    <cellStyle name="Total 2 2 4 5 2_Funded Places" xfId="1413"/>
    <cellStyle name="Total 2 2 4 5 3" xfId="571"/>
    <cellStyle name="Total 2 2 4 5 3 2" xfId="2200"/>
    <cellStyle name="Total 2 2 4 5 3 2 2" xfId="3304"/>
    <cellStyle name="Total 2 2 4 5 3 3" xfId="2514"/>
    <cellStyle name="Total 2 2 4 5 4" xfId="1528"/>
    <cellStyle name="Total 2 2 4 5_Funded Places" xfId="1412"/>
    <cellStyle name="Total 2 2 4 6" xfId="224"/>
    <cellStyle name="Total 2 2 4 6 2" xfId="574"/>
    <cellStyle name="Total 2 2 4 6 2 2" xfId="828"/>
    <cellStyle name="Total 2 2 4 6 2 2 2" xfId="2203"/>
    <cellStyle name="Total 2 2 4 6 2 2 2 2" xfId="3307"/>
    <cellStyle name="Total 2 2 4 6 2 2 3" xfId="1514"/>
    <cellStyle name="Total 2 2 4 6 2 3" xfId="1039"/>
    <cellStyle name="Total 2 2 4 6 2 3 2" xfId="2891"/>
    <cellStyle name="Total 2 2 4 6 2 4" xfId="1655"/>
    <cellStyle name="Total 2 2 4 6 2_Funded Places" xfId="1415"/>
    <cellStyle name="Total 2 2 4 6 3" xfId="573"/>
    <cellStyle name="Total 2 2 4 6 3 2" xfId="2202"/>
    <cellStyle name="Total 2 2 4 6 3 2 2" xfId="3306"/>
    <cellStyle name="Total 2 2 4 6 3 3" xfId="2594"/>
    <cellStyle name="Total 2 2 4 6 4" xfId="1622"/>
    <cellStyle name="Total 2 2 4 6_Funded Places" xfId="1414"/>
    <cellStyle name="Total 2 2 4 7" xfId="248"/>
    <cellStyle name="Total 2 2 4 7 2" xfId="575"/>
    <cellStyle name="Total 2 2 4 7 2 2" xfId="830"/>
    <cellStyle name="Total 2 2 4 7 2 2 2" xfId="2205"/>
    <cellStyle name="Total 2 2 4 7 2 2 2 2" xfId="3309"/>
    <cellStyle name="Total 2 2 4 7 2 2 3" xfId="1820"/>
    <cellStyle name="Total 2 2 4 7 2 3" xfId="1063"/>
    <cellStyle name="Total 2 2 4 7 2 3 2" xfId="2915"/>
    <cellStyle name="Total 2 2 4 7 2 4" xfId="1597"/>
    <cellStyle name="Total 2 2 4 7 2_Funded Places" xfId="1417"/>
    <cellStyle name="Total 2 2 4 7 3" xfId="829"/>
    <cellStyle name="Total 2 2 4 7 3 2" xfId="2204"/>
    <cellStyle name="Total 2 2 4 7 3 2 2" xfId="3308"/>
    <cellStyle name="Total 2 2 4 7 3 3" xfId="2269"/>
    <cellStyle name="Total 2 2 4 7 4" xfId="1504"/>
    <cellStyle name="Total 2 2 4 7_Funded Places" xfId="1416"/>
    <cellStyle name="Total 2 2 4 8" xfId="576"/>
    <cellStyle name="Total 2 2 4 8 2" xfId="831"/>
    <cellStyle name="Total 2 2 4 8 2 2" xfId="2206"/>
    <cellStyle name="Total 2 2 4 8 2 2 2" xfId="3310"/>
    <cellStyle name="Total 2 2 4 8 2 3" xfId="2394"/>
    <cellStyle name="Total 2 2 4 8 3" xfId="1590"/>
    <cellStyle name="Total 2 2 4 8 3 2" xfId="2955"/>
    <cellStyle name="Total 2 2 4 8 4" xfId="1794"/>
    <cellStyle name="Total 2 2 4 8_Funded Places" xfId="1418"/>
    <cellStyle name="Total 2 2 4 9" xfId="577"/>
    <cellStyle name="Total 2 2 4 9 2" xfId="832"/>
    <cellStyle name="Total 2 2 4 9 2 2" xfId="2207"/>
    <cellStyle name="Total 2 2 4 9 2 2 2" xfId="3311"/>
    <cellStyle name="Total 2 2 4 9 2 3" xfId="2638"/>
    <cellStyle name="Total 2 2 4 9 3" xfId="919"/>
    <cellStyle name="Total 2 2 4 9 3 2" xfId="2771"/>
    <cellStyle name="Total 2 2 4 9 4" xfId="1724"/>
    <cellStyle name="Total 2 2 4 9_Funded Places" xfId="1419"/>
    <cellStyle name="Total 2 2 4_Funded Places" xfId="1405"/>
    <cellStyle name="Total 2 2 5" xfId="578"/>
    <cellStyle name="Total 2 2 5 2" xfId="833"/>
    <cellStyle name="Total 2 2 5 2 2" xfId="2208"/>
    <cellStyle name="Total 2 2 5 2 2 2" xfId="3312"/>
    <cellStyle name="Total 2 2 5 2 3" xfId="2652"/>
    <cellStyle name="Total 2 2 5 3" xfId="1566"/>
    <cellStyle name="Total 2 2 5 3 2" xfId="2931"/>
    <cellStyle name="Total 2 2 5 4" xfId="2436"/>
    <cellStyle name="Total 2 2 5_Funded Places" xfId="1420"/>
    <cellStyle name="Total 2 2 6" xfId="797"/>
    <cellStyle name="Total 2 2 6 2" xfId="2157"/>
    <cellStyle name="Total 2 2 6 2 2" xfId="3261"/>
    <cellStyle name="Total 2 2 6 3" xfId="1693"/>
    <cellStyle name="Total 2 2 7" xfId="886"/>
    <cellStyle name="Total 2 2 7 2" xfId="2738"/>
    <cellStyle name="Total 2 2 8" xfId="2585"/>
    <cellStyle name="Total 2 2_Funded Places" xfId="1369"/>
    <cellStyle name="Total 2 3" xfId="78"/>
    <cellStyle name="Total 2 3 2" xfId="106"/>
    <cellStyle name="Total 2 3 2 10" xfId="835"/>
    <cellStyle name="Total 2 3 2 10 2" xfId="2210"/>
    <cellStyle name="Total 2 3 2 10 2 2" xfId="3314"/>
    <cellStyle name="Total 2 3 2 10 3" xfId="1620"/>
    <cellStyle name="Total 2 3 2 11" xfId="2451"/>
    <cellStyle name="Total 2 3 2 2" xfId="130"/>
    <cellStyle name="Total 2 3 2 2 2" xfId="580"/>
    <cellStyle name="Total 2 3 2 2 2 2" xfId="836"/>
    <cellStyle name="Total 2 3 2 2 2 2 2" xfId="2212"/>
    <cellStyle name="Total 2 3 2 2 2 2 2 2" xfId="3316"/>
    <cellStyle name="Total 2 3 2 2 2 2 3" xfId="2347"/>
    <cellStyle name="Total 2 3 2 2 2 3" xfId="946"/>
    <cellStyle name="Total 2 3 2 2 2 3 2" xfId="2798"/>
    <cellStyle name="Total 2 3 2 2 2 4" xfId="1752"/>
    <cellStyle name="Total 2 3 2 2 2_Funded Places" xfId="1424"/>
    <cellStyle name="Total 2 3 2 2 3" xfId="579"/>
    <cellStyle name="Total 2 3 2 2 3 2" xfId="2211"/>
    <cellStyle name="Total 2 3 2 2 3 2 2" xfId="3315"/>
    <cellStyle name="Total 2 3 2 2 3 3" xfId="2482"/>
    <cellStyle name="Total 2 3 2 2 4" xfId="2671"/>
    <cellStyle name="Total 2 3 2 2_Funded Places" xfId="1423"/>
    <cellStyle name="Total 2 3 2 3" xfId="155"/>
    <cellStyle name="Total 2 3 2 3 2" xfId="582"/>
    <cellStyle name="Total 2 3 2 3 2 2" xfId="837"/>
    <cellStyle name="Total 2 3 2 3 2 2 2" xfId="2214"/>
    <cellStyle name="Total 2 3 2 3 2 2 2 2" xfId="3318"/>
    <cellStyle name="Total 2 3 2 3 2 2 3" xfId="1486"/>
    <cellStyle name="Total 2 3 2 3 2 3" xfId="970"/>
    <cellStyle name="Total 2 3 2 3 2 3 2" xfId="2822"/>
    <cellStyle name="Total 2 3 2 3 2 4" xfId="1822"/>
    <cellStyle name="Total 2 3 2 3 2_Funded Places" xfId="1426"/>
    <cellStyle name="Total 2 3 2 3 3" xfId="581"/>
    <cellStyle name="Total 2 3 2 3 3 2" xfId="2213"/>
    <cellStyle name="Total 2 3 2 3 3 2 2" xfId="3317"/>
    <cellStyle name="Total 2 3 2 3 3 3" xfId="1618"/>
    <cellStyle name="Total 2 3 2 3 4" xfId="2283"/>
    <cellStyle name="Total 2 3 2 3_Funded Places" xfId="1425"/>
    <cellStyle name="Total 2 3 2 4" xfId="179"/>
    <cellStyle name="Total 2 3 2 4 2" xfId="584"/>
    <cellStyle name="Total 2 3 2 4 2 2" xfId="838"/>
    <cellStyle name="Total 2 3 2 4 2 2 2" xfId="2216"/>
    <cellStyle name="Total 2 3 2 4 2 2 2 2" xfId="3320"/>
    <cellStyle name="Total 2 3 2 4 2 2 3" xfId="2559"/>
    <cellStyle name="Total 2 3 2 4 2 3" xfId="994"/>
    <cellStyle name="Total 2 3 2 4 2 3 2" xfId="2846"/>
    <cellStyle name="Total 2 3 2 4 2 4" xfId="2444"/>
    <cellStyle name="Total 2 3 2 4 2_Funded Places" xfId="1428"/>
    <cellStyle name="Total 2 3 2 4 3" xfId="583"/>
    <cellStyle name="Total 2 3 2 4 3 2" xfId="2215"/>
    <cellStyle name="Total 2 3 2 4 3 2 2" xfId="3319"/>
    <cellStyle name="Total 2 3 2 4 3 3" xfId="1758"/>
    <cellStyle name="Total 2 3 2 4 4" xfId="2494"/>
    <cellStyle name="Total 2 3 2 4_Funded Places" xfId="1427"/>
    <cellStyle name="Total 2 3 2 5" xfId="203"/>
    <cellStyle name="Total 2 3 2 5 2" xfId="586"/>
    <cellStyle name="Total 2 3 2 5 2 2" xfId="839"/>
    <cellStyle name="Total 2 3 2 5 2 2 2" xfId="2218"/>
    <cellStyle name="Total 2 3 2 5 2 2 2 2" xfId="3322"/>
    <cellStyle name="Total 2 3 2 5 2 2 3" xfId="1746"/>
    <cellStyle name="Total 2 3 2 5 2 3" xfId="1018"/>
    <cellStyle name="Total 2 3 2 5 2 3 2" xfId="2870"/>
    <cellStyle name="Total 2 3 2 5 2 4" xfId="2545"/>
    <cellStyle name="Total 2 3 2 5 2_Funded Places" xfId="1430"/>
    <cellStyle name="Total 2 3 2 5 3" xfId="585"/>
    <cellStyle name="Total 2 3 2 5 3 2" xfId="2217"/>
    <cellStyle name="Total 2 3 2 5 3 2 2" xfId="3321"/>
    <cellStyle name="Total 2 3 2 5 3 3" xfId="2402"/>
    <cellStyle name="Total 2 3 2 5 4" xfId="1705"/>
    <cellStyle name="Total 2 3 2 5_Funded Places" xfId="1429"/>
    <cellStyle name="Total 2 3 2 6" xfId="227"/>
    <cellStyle name="Total 2 3 2 6 2" xfId="588"/>
    <cellStyle name="Total 2 3 2 6 2 2" xfId="840"/>
    <cellStyle name="Total 2 3 2 6 2 2 2" xfId="2220"/>
    <cellStyle name="Total 2 3 2 6 2 2 2 2" xfId="3324"/>
    <cellStyle name="Total 2 3 2 6 2 2 3" xfId="2618"/>
    <cellStyle name="Total 2 3 2 6 2 3" xfId="1042"/>
    <cellStyle name="Total 2 3 2 6 2 3 2" xfId="2894"/>
    <cellStyle name="Total 2 3 2 6 2 4" xfId="1821"/>
    <cellStyle name="Total 2 3 2 6 2_Funded Places" xfId="1432"/>
    <cellStyle name="Total 2 3 2 6 3" xfId="587"/>
    <cellStyle name="Total 2 3 2 6 3 2" xfId="2219"/>
    <cellStyle name="Total 2 3 2 6 3 2 2" xfId="3323"/>
    <cellStyle name="Total 2 3 2 6 3 3" xfId="2461"/>
    <cellStyle name="Total 2 3 2 6 4" xfId="1659"/>
    <cellStyle name="Total 2 3 2 6_Funded Places" xfId="1431"/>
    <cellStyle name="Total 2 3 2 7" xfId="251"/>
    <cellStyle name="Total 2 3 2 7 2" xfId="589"/>
    <cellStyle name="Total 2 3 2 7 2 2" xfId="842"/>
    <cellStyle name="Total 2 3 2 7 2 2 2" xfId="2222"/>
    <cellStyle name="Total 2 3 2 7 2 2 2 2" xfId="3326"/>
    <cellStyle name="Total 2 3 2 7 2 2 3" xfId="1609"/>
    <cellStyle name="Total 2 3 2 7 2 3" xfId="1066"/>
    <cellStyle name="Total 2 3 2 7 2 3 2" xfId="2918"/>
    <cellStyle name="Total 2 3 2 7 2 4" xfId="1632"/>
    <cellStyle name="Total 2 3 2 7 2_Funded Places" xfId="1434"/>
    <cellStyle name="Total 2 3 2 7 3" xfId="841"/>
    <cellStyle name="Total 2 3 2 7 3 2" xfId="2221"/>
    <cellStyle name="Total 2 3 2 7 3 2 2" xfId="3325"/>
    <cellStyle name="Total 2 3 2 7 3 3" xfId="2646"/>
    <cellStyle name="Total 2 3 2 7 4" xfId="2377"/>
    <cellStyle name="Total 2 3 2 7_Funded Places" xfId="1433"/>
    <cellStyle name="Total 2 3 2 8" xfId="590"/>
    <cellStyle name="Total 2 3 2 8 2" xfId="843"/>
    <cellStyle name="Total 2 3 2 8 2 2" xfId="2223"/>
    <cellStyle name="Total 2 3 2 8 2 2 2" xfId="3327"/>
    <cellStyle name="Total 2 3 2 8 2 3" xfId="2655"/>
    <cellStyle name="Total 2 3 2 8 3" xfId="1593"/>
    <cellStyle name="Total 2 3 2 8 3 2" xfId="2958"/>
    <cellStyle name="Total 2 3 2 8 4" xfId="1779"/>
    <cellStyle name="Total 2 3 2 8_Funded Places" xfId="1435"/>
    <cellStyle name="Total 2 3 2 9" xfId="591"/>
    <cellStyle name="Total 2 3 2 9 2" xfId="844"/>
    <cellStyle name="Total 2 3 2 9 2 2" xfId="2224"/>
    <cellStyle name="Total 2 3 2 9 2 2 2" xfId="3328"/>
    <cellStyle name="Total 2 3 2 9 2 3" xfId="1535"/>
    <cellStyle name="Total 2 3 2 9 3" xfId="922"/>
    <cellStyle name="Total 2 3 2 9 3 2" xfId="2774"/>
    <cellStyle name="Total 2 3 2 9 4" xfId="2640"/>
    <cellStyle name="Total 2 3 2 9_Funded Places" xfId="1436"/>
    <cellStyle name="Total 2 3 2_Funded Places" xfId="1422"/>
    <cellStyle name="Total 2 3 3" xfId="592"/>
    <cellStyle name="Total 2 3 3 2" xfId="845"/>
    <cellStyle name="Total 2 3 3 2 2" xfId="2225"/>
    <cellStyle name="Total 2 3 3 2 2 2" xfId="3329"/>
    <cellStyle name="Total 2 3 3 2 3" xfId="2500"/>
    <cellStyle name="Total 2 3 3 3" xfId="1569"/>
    <cellStyle name="Total 2 3 3 3 2" xfId="2934"/>
    <cellStyle name="Total 2 3 3 4" xfId="1604"/>
    <cellStyle name="Total 2 3 3_Funded Places" xfId="1437"/>
    <cellStyle name="Total 2 3 4" xfId="593"/>
    <cellStyle name="Total 2 3 4 2" xfId="846"/>
    <cellStyle name="Total 2 3 4 2 2" xfId="2226"/>
    <cellStyle name="Total 2 3 4 2 2 2" xfId="3330"/>
    <cellStyle name="Total 2 3 4 2 3" xfId="2382"/>
    <cellStyle name="Total 2 3 4 3" xfId="899"/>
    <cellStyle name="Total 2 3 4 3 2" xfId="2751"/>
    <cellStyle name="Total 2 3 4 4" xfId="2659"/>
    <cellStyle name="Total 2 3 4_Funded Places" xfId="1438"/>
    <cellStyle name="Total 2 3 5" xfId="834"/>
    <cellStyle name="Total 2 3 5 2" xfId="2209"/>
    <cellStyle name="Total 2 3 5 2 2" xfId="3313"/>
    <cellStyle name="Total 2 3 5 3" xfId="1854"/>
    <cellStyle name="Total 2 3 6" xfId="881"/>
    <cellStyle name="Total 2 3 6 2" xfId="2733"/>
    <cellStyle name="Total 2 3 7" xfId="1684"/>
    <cellStyle name="Total 2 3_Funded Places" xfId="1421"/>
    <cellStyle name="Total 2 4" xfId="79"/>
    <cellStyle name="Total 2 4 2" xfId="107"/>
    <cellStyle name="Total 2 4 2 10" xfId="848"/>
    <cellStyle name="Total 2 4 2 10 2" xfId="2228"/>
    <cellStyle name="Total 2 4 2 10 2 2" xfId="3332"/>
    <cellStyle name="Total 2 4 2 10 3" xfId="2340"/>
    <cellStyle name="Total 2 4 2 11" xfId="2327"/>
    <cellStyle name="Total 2 4 2 2" xfId="131"/>
    <cellStyle name="Total 2 4 2 2 2" xfId="595"/>
    <cellStyle name="Total 2 4 2 2 2 2" xfId="849"/>
    <cellStyle name="Total 2 4 2 2 2 2 2" xfId="2230"/>
    <cellStyle name="Total 2 4 2 2 2 2 2 2" xfId="3334"/>
    <cellStyle name="Total 2 4 2 2 2 2 3" xfId="2624"/>
    <cellStyle name="Total 2 4 2 2 2 3" xfId="947"/>
    <cellStyle name="Total 2 4 2 2 2 3 2" xfId="2799"/>
    <cellStyle name="Total 2 4 2 2 2 4" xfId="1691"/>
    <cellStyle name="Total 2 4 2 2 2_Funded Places" xfId="1442"/>
    <cellStyle name="Total 2 4 2 2 3" xfId="594"/>
    <cellStyle name="Total 2 4 2 2 3 2" xfId="2229"/>
    <cellStyle name="Total 2 4 2 2 3 2 2" xfId="3333"/>
    <cellStyle name="Total 2 4 2 2 3 3" xfId="2512"/>
    <cellStyle name="Total 2 4 2 2 4" xfId="2453"/>
    <cellStyle name="Total 2 4 2 2_Funded Places" xfId="1441"/>
    <cellStyle name="Total 2 4 2 3" xfId="156"/>
    <cellStyle name="Total 2 4 2 3 2" xfId="597"/>
    <cellStyle name="Total 2 4 2 3 2 2" xfId="850"/>
    <cellStyle name="Total 2 4 2 3 2 2 2" xfId="2232"/>
    <cellStyle name="Total 2 4 2 3 2 2 2 2" xfId="3336"/>
    <cellStyle name="Total 2 4 2 3 2 2 3" xfId="2277"/>
    <cellStyle name="Total 2 4 2 3 2 3" xfId="971"/>
    <cellStyle name="Total 2 4 2 3 2 3 2" xfId="2823"/>
    <cellStyle name="Total 2 4 2 3 2 4" xfId="2580"/>
    <cellStyle name="Total 2 4 2 3 2_Funded Places" xfId="1444"/>
    <cellStyle name="Total 2 4 2 3 3" xfId="596"/>
    <cellStyle name="Total 2 4 2 3 3 2" xfId="2231"/>
    <cellStyle name="Total 2 4 2 3 3 2 2" xfId="3335"/>
    <cellStyle name="Total 2 4 2 3 3 3" xfId="1648"/>
    <cellStyle name="Total 2 4 2 3 4" xfId="1552"/>
    <cellStyle name="Total 2 4 2 3_Funded Places" xfId="1443"/>
    <cellStyle name="Total 2 4 2 4" xfId="180"/>
    <cellStyle name="Total 2 4 2 4 2" xfId="599"/>
    <cellStyle name="Total 2 4 2 4 2 2" xfId="851"/>
    <cellStyle name="Total 2 4 2 4 2 2 2" xfId="2234"/>
    <cellStyle name="Total 2 4 2 4 2 2 2 2" xfId="3338"/>
    <cellStyle name="Total 2 4 2 4 2 2 3" xfId="2682"/>
    <cellStyle name="Total 2 4 2 4 2 3" xfId="995"/>
    <cellStyle name="Total 2 4 2 4 2 3 2" xfId="2847"/>
    <cellStyle name="Total 2 4 2 4 2 4" xfId="2477"/>
    <cellStyle name="Total 2 4 2 4 2_Funded Places" xfId="1446"/>
    <cellStyle name="Total 2 4 2 4 3" xfId="598"/>
    <cellStyle name="Total 2 4 2 4 3 2" xfId="2233"/>
    <cellStyle name="Total 2 4 2 4 3 2 2" xfId="3337"/>
    <cellStyle name="Total 2 4 2 4 3 3" xfId="2462"/>
    <cellStyle name="Total 2 4 2 4 4" xfId="1764"/>
    <cellStyle name="Total 2 4 2 4_Funded Places" xfId="1445"/>
    <cellStyle name="Total 2 4 2 5" xfId="204"/>
    <cellStyle name="Total 2 4 2 5 2" xfId="601"/>
    <cellStyle name="Total 2 4 2 5 2 2" xfId="852"/>
    <cellStyle name="Total 2 4 2 5 2 2 2" xfId="2236"/>
    <cellStyle name="Total 2 4 2 5 2 2 2 2" xfId="3340"/>
    <cellStyle name="Total 2 4 2 5 2 2 3" xfId="2700"/>
    <cellStyle name="Total 2 4 2 5 2 3" xfId="1019"/>
    <cellStyle name="Total 2 4 2 5 2 3 2" xfId="2871"/>
    <cellStyle name="Total 2 4 2 5 2 4" xfId="1541"/>
    <cellStyle name="Total 2 4 2 5 2_Funded Places" xfId="1448"/>
    <cellStyle name="Total 2 4 2 5 3" xfId="600"/>
    <cellStyle name="Total 2 4 2 5 3 2" xfId="2235"/>
    <cellStyle name="Total 2 4 2 5 3 2 2" xfId="3339"/>
    <cellStyle name="Total 2 4 2 5 3 3" xfId="2699"/>
    <cellStyle name="Total 2 4 2 5 4" xfId="1801"/>
    <cellStyle name="Total 2 4 2 5_Funded Places" xfId="1447"/>
    <cellStyle name="Total 2 4 2 6" xfId="228"/>
    <cellStyle name="Total 2 4 2 6 2" xfId="603"/>
    <cellStyle name="Total 2 4 2 6 2 2" xfId="853"/>
    <cellStyle name="Total 2 4 2 6 2 2 2" xfId="2238"/>
    <cellStyle name="Total 2 4 2 6 2 2 2 2" xfId="3342"/>
    <cellStyle name="Total 2 4 2 6 2 2 3" xfId="2702"/>
    <cellStyle name="Total 2 4 2 6 2 3" xfId="1043"/>
    <cellStyle name="Total 2 4 2 6 2 3 2" xfId="2895"/>
    <cellStyle name="Total 2 4 2 6 2 4" xfId="1745"/>
    <cellStyle name="Total 2 4 2 6 2_Funded Places" xfId="1450"/>
    <cellStyle name="Total 2 4 2 6 3" xfId="602"/>
    <cellStyle name="Total 2 4 2 6 3 2" xfId="2237"/>
    <cellStyle name="Total 2 4 2 6 3 2 2" xfId="3341"/>
    <cellStyle name="Total 2 4 2 6 3 3" xfId="2701"/>
    <cellStyle name="Total 2 4 2 6 4" xfId="1495"/>
    <cellStyle name="Total 2 4 2 6_Funded Places" xfId="1449"/>
    <cellStyle name="Total 2 4 2 7" xfId="252"/>
    <cellStyle name="Total 2 4 2 7 2" xfId="604"/>
    <cellStyle name="Total 2 4 2 7 2 2" xfId="855"/>
    <cellStyle name="Total 2 4 2 7 2 2 2" xfId="2240"/>
    <cellStyle name="Total 2 4 2 7 2 2 2 2" xfId="3344"/>
    <cellStyle name="Total 2 4 2 7 2 2 3" xfId="2704"/>
    <cellStyle name="Total 2 4 2 7 2 3" xfId="1067"/>
    <cellStyle name="Total 2 4 2 7 2 3 2" xfId="2919"/>
    <cellStyle name="Total 2 4 2 7 2 4" xfId="1766"/>
    <cellStyle name="Total 2 4 2 7 2_Funded Places" xfId="1452"/>
    <cellStyle name="Total 2 4 2 7 3" xfId="854"/>
    <cellStyle name="Total 2 4 2 7 3 2" xfId="2239"/>
    <cellStyle name="Total 2 4 2 7 3 2 2" xfId="3343"/>
    <cellStyle name="Total 2 4 2 7 3 3" xfId="2703"/>
    <cellStyle name="Total 2 4 2 7 4" xfId="2566"/>
    <cellStyle name="Total 2 4 2 7_Funded Places" xfId="1451"/>
    <cellStyle name="Total 2 4 2 8" xfId="605"/>
    <cellStyle name="Total 2 4 2 8 2" xfId="856"/>
    <cellStyle name="Total 2 4 2 8 2 2" xfId="2241"/>
    <cellStyle name="Total 2 4 2 8 2 2 2" xfId="3345"/>
    <cellStyle name="Total 2 4 2 8 2 3" xfId="2705"/>
    <cellStyle name="Total 2 4 2 8 3" xfId="1594"/>
    <cellStyle name="Total 2 4 2 8 3 2" xfId="2959"/>
    <cellStyle name="Total 2 4 2 8 4" xfId="2597"/>
    <cellStyle name="Total 2 4 2 8_Funded Places" xfId="1453"/>
    <cellStyle name="Total 2 4 2 9" xfId="606"/>
    <cellStyle name="Total 2 4 2 9 2" xfId="857"/>
    <cellStyle name="Total 2 4 2 9 2 2" xfId="2242"/>
    <cellStyle name="Total 2 4 2 9 2 2 2" xfId="3346"/>
    <cellStyle name="Total 2 4 2 9 2 3" xfId="2706"/>
    <cellStyle name="Total 2 4 2 9 3" xfId="923"/>
    <cellStyle name="Total 2 4 2 9 3 2" xfId="2775"/>
    <cellStyle name="Total 2 4 2 9 4" xfId="2344"/>
    <cellStyle name="Total 2 4 2 9_Funded Places" xfId="1454"/>
    <cellStyle name="Total 2 4 2_Funded Places" xfId="1440"/>
    <cellStyle name="Total 2 4 3" xfId="607"/>
    <cellStyle name="Total 2 4 3 2" xfId="858"/>
    <cellStyle name="Total 2 4 3 2 2" xfId="2243"/>
    <cellStyle name="Total 2 4 3 2 2 2" xfId="3347"/>
    <cellStyle name="Total 2 4 3 2 3" xfId="2707"/>
    <cellStyle name="Total 2 4 3 3" xfId="1570"/>
    <cellStyle name="Total 2 4 3 3 2" xfId="2935"/>
    <cellStyle name="Total 2 4 3 4" xfId="1719"/>
    <cellStyle name="Total 2 4 3_Funded Places" xfId="1455"/>
    <cellStyle name="Total 2 4 4" xfId="847"/>
    <cellStyle name="Total 2 4 4 2" xfId="2227"/>
    <cellStyle name="Total 2 4 4 2 2" xfId="3331"/>
    <cellStyle name="Total 2 4 4 3" xfId="1485"/>
    <cellStyle name="Total 2 4 5" xfId="883"/>
    <cellStyle name="Total 2 4 5 2" xfId="2735"/>
    <cellStyle name="Total 2 4 6" xfId="1474"/>
    <cellStyle name="Total 2 4_Funded Places" xfId="1439"/>
    <cellStyle name="Total 2 5" xfId="102"/>
    <cellStyle name="Total 2 5 10" xfId="859"/>
    <cellStyle name="Total 2 5 10 2" xfId="2244"/>
    <cellStyle name="Total 2 5 10 2 2" xfId="3348"/>
    <cellStyle name="Total 2 5 10 3" xfId="2708"/>
    <cellStyle name="Total 2 5 11" xfId="1542"/>
    <cellStyle name="Total 2 5 2" xfId="126"/>
    <cellStyle name="Total 2 5 2 2" xfId="609"/>
    <cellStyle name="Total 2 5 2 2 2" xfId="860"/>
    <cellStyle name="Total 2 5 2 2 2 2" xfId="2246"/>
    <cellStyle name="Total 2 5 2 2 2 2 2" xfId="3350"/>
    <cellStyle name="Total 2 5 2 2 2 3" xfId="2710"/>
    <cellStyle name="Total 2 5 2 2 3" xfId="942"/>
    <cellStyle name="Total 2 5 2 2 3 2" xfId="2794"/>
    <cellStyle name="Total 2 5 2 2 4" xfId="2348"/>
    <cellStyle name="Total 2 5 2 2_Funded Places" xfId="1458"/>
    <cellStyle name="Total 2 5 2 3" xfId="608"/>
    <cellStyle name="Total 2 5 2 3 2" xfId="2245"/>
    <cellStyle name="Total 2 5 2 3 2 2" xfId="3349"/>
    <cellStyle name="Total 2 5 2 3 3" xfId="2709"/>
    <cellStyle name="Total 2 5 2 4" xfId="2298"/>
    <cellStyle name="Total 2 5 2_Funded Places" xfId="1457"/>
    <cellStyle name="Total 2 5 3" xfId="151"/>
    <cellStyle name="Total 2 5 3 2" xfId="611"/>
    <cellStyle name="Total 2 5 3 2 2" xfId="861"/>
    <cellStyle name="Total 2 5 3 2 2 2" xfId="2248"/>
    <cellStyle name="Total 2 5 3 2 2 2 2" xfId="3352"/>
    <cellStyle name="Total 2 5 3 2 2 3" xfId="2712"/>
    <cellStyle name="Total 2 5 3 2 3" xfId="966"/>
    <cellStyle name="Total 2 5 3 2 3 2" xfId="2818"/>
    <cellStyle name="Total 2 5 3 2 4" xfId="2481"/>
    <cellStyle name="Total 2 5 3 2_Funded Places" xfId="1460"/>
    <cellStyle name="Total 2 5 3 3" xfId="610"/>
    <cellStyle name="Total 2 5 3 3 2" xfId="2247"/>
    <cellStyle name="Total 2 5 3 3 2 2" xfId="3351"/>
    <cellStyle name="Total 2 5 3 3 3" xfId="2711"/>
    <cellStyle name="Total 2 5 3 4" xfId="2536"/>
    <cellStyle name="Total 2 5 3_Funded Places" xfId="1459"/>
    <cellStyle name="Total 2 5 4" xfId="175"/>
    <cellStyle name="Total 2 5 4 2" xfId="613"/>
    <cellStyle name="Total 2 5 4 2 2" xfId="862"/>
    <cellStyle name="Total 2 5 4 2 2 2" xfId="2250"/>
    <cellStyle name="Total 2 5 4 2 2 2 2" xfId="3354"/>
    <cellStyle name="Total 2 5 4 2 2 3" xfId="2714"/>
    <cellStyle name="Total 2 5 4 2 3" xfId="990"/>
    <cellStyle name="Total 2 5 4 2 3 2" xfId="2842"/>
    <cellStyle name="Total 2 5 4 2 4" xfId="2297"/>
    <cellStyle name="Total 2 5 4 2_Funded Places" xfId="1462"/>
    <cellStyle name="Total 2 5 4 3" xfId="612"/>
    <cellStyle name="Total 2 5 4 3 2" xfId="2249"/>
    <cellStyle name="Total 2 5 4 3 2 2" xfId="3353"/>
    <cellStyle name="Total 2 5 4 3 3" xfId="2713"/>
    <cellStyle name="Total 2 5 4 4" xfId="2355"/>
    <cellStyle name="Total 2 5 4_Funded Places" xfId="1461"/>
    <cellStyle name="Total 2 5 5" xfId="199"/>
    <cellStyle name="Total 2 5 5 2" xfId="615"/>
    <cellStyle name="Total 2 5 5 2 2" xfId="863"/>
    <cellStyle name="Total 2 5 5 2 2 2" xfId="2252"/>
    <cellStyle name="Total 2 5 5 2 2 2 2" xfId="3356"/>
    <cellStyle name="Total 2 5 5 2 2 3" xfId="2716"/>
    <cellStyle name="Total 2 5 5 2 3" xfId="1014"/>
    <cellStyle name="Total 2 5 5 2 3 2" xfId="2866"/>
    <cellStyle name="Total 2 5 5 2 4" xfId="1491"/>
    <cellStyle name="Total 2 5 5 2_Funded Places" xfId="1464"/>
    <cellStyle name="Total 2 5 5 3" xfId="614"/>
    <cellStyle name="Total 2 5 5 3 2" xfId="2251"/>
    <cellStyle name="Total 2 5 5 3 2 2" xfId="3355"/>
    <cellStyle name="Total 2 5 5 3 3" xfId="2715"/>
    <cellStyle name="Total 2 5 5 4" xfId="1788"/>
    <cellStyle name="Total 2 5 5_Funded Places" xfId="1463"/>
    <cellStyle name="Total 2 5 6" xfId="223"/>
    <cellStyle name="Total 2 5 6 2" xfId="617"/>
    <cellStyle name="Total 2 5 6 2 2" xfId="864"/>
    <cellStyle name="Total 2 5 6 2 2 2" xfId="2254"/>
    <cellStyle name="Total 2 5 6 2 2 2 2" xfId="3358"/>
    <cellStyle name="Total 2 5 6 2 2 3" xfId="2718"/>
    <cellStyle name="Total 2 5 6 2 3" xfId="1038"/>
    <cellStyle name="Total 2 5 6 2 3 2" xfId="2890"/>
    <cellStyle name="Total 2 5 6 2 4" xfId="2281"/>
    <cellStyle name="Total 2 5 6 2_Funded Places" xfId="1466"/>
    <cellStyle name="Total 2 5 6 3" xfId="616"/>
    <cellStyle name="Total 2 5 6 3 2" xfId="2253"/>
    <cellStyle name="Total 2 5 6 3 2 2" xfId="3357"/>
    <cellStyle name="Total 2 5 6 3 3" xfId="2717"/>
    <cellStyle name="Total 2 5 6 4" xfId="2390"/>
    <cellStyle name="Total 2 5 6_Funded Places" xfId="1465"/>
    <cellStyle name="Total 2 5 7" xfId="247"/>
    <cellStyle name="Total 2 5 7 2" xfId="618"/>
    <cellStyle name="Total 2 5 7 2 2" xfId="866"/>
    <cellStyle name="Total 2 5 7 2 2 2" xfId="2256"/>
    <cellStyle name="Total 2 5 7 2 2 2 2" xfId="3360"/>
    <cellStyle name="Total 2 5 7 2 2 3" xfId="2720"/>
    <cellStyle name="Total 2 5 7 2 3" xfId="1062"/>
    <cellStyle name="Total 2 5 7 2 3 2" xfId="2914"/>
    <cellStyle name="Total 2 5 7 2 4" xfId="2369"/>
    <cellStyle name="Total 2 5 7 2_Funded Places" xfId="1468"/>
    <cellStyle name="Total 2 5 7 3" xfId="865"/>
    <cellStyle name="Total 2 5 7 3 2" xfId="2255"/>
    <cellStyle name="Total 2 5 7 3 2 2" xfId="3359"/>
    <cellStyle name="Total 2 5 7 3 3" xfId="2719"/>
    <cellStyle name="Total 2 5 7 4" xfId="1521"/>
    <cellStyle name="Total 2 5 7_Funded Places" xfId="1467"/>
    <cellStyle name="Total 2 5 8" xfId="619"/>
    <cellStyle name="Total 2 5 8 2" xfId="867"/>
    <cellStyle name="Total 2 5 8 2 2" xfId="2257"/>
    <cellStyle name="Total 2 5 8 2 2 2" xfId="3361"/>
    <cellStyle name="Total 2 5 8 2 3" xfId="2721"/>
    <cellStyle name="Total 2 5 8 3" xfId="1589"/>
    <cellStyle name="Total 2 5 8 3 2" xfId="2954"/>
    <cellStyle name="Total 2 5 8 4" xfId="2679"/>
    <cellStyle name="Total 2 5 8_Funded Places" xfId="1469"/>
    <cellStyle name="Total 2 5 9" xfId="620"/>
    <cellStyle name="Total 2 5 9 2" xfId="868"/>
    <cellStyle name="Total 2 5 9 2 2" xfId="2258"/>
    <cellStyle name="Total 2 5 9 2 2 2" xfId="3362"/>
    <cellStyle name="Total 2 5 9 2 3" xfId="2722"/>
    <cellStyle name="Total 2 5 9 3" xfId="918"/>
    <cellStyle name="Total 2 5 9 3 2" xfId="2770"/>
    <cellStyle name="Total 2 5 9 4" xfId="2359"/>
    <cellStyle name="Total 2 5 9_Funded Places" xfId="1470"/>
    <cellStyle name="Total 2 5_Funded Places" xfId="1456"/>
    <cellStyle name="Total 2 6" xfId="621"/>
    <cellStyle name="Total 2 6 2" xfId="869"/>
    <cellStyle name="Total 2 6 2 2" xfId="2259"/>
    <cellStyle name="Total 2 6 2 2 2" xfId="3363"/>
    <cellStyle name="Total 2 6 2 3" xfId="2723"/>
    <cellStyle name="Total 2 6 3" xfId="1565"/>
    <cellStyle name="Total 2 6 3 2" xfId="2930"/>
    <cellStyle name="Total 2 6 4" xfId="1499"/>
    <cellStyle name="Total 2 6_Funded Places" xfId="1471"/>
    <cellStyle name="Total 2 7" xfId="796"/>
    <cellStyle name="Total 2 7 2" xfId="2156"/>
    <cellStyle name="Total 2 7 2 2" xfId="3260"/>
    <cellStyle name="Total 2 7 3" xfId="1753"/>
    <cellStyle name="Total 2 8" xfId="876"/>
    <cellStyle name="Total 2 8 2" xfId="2728"/>
    <cellStyle name="Total 2 9" xfId="2262"/>
    <cellStyle name="Total 2_Funded Places" xfId="1368"/>
    <cellStyle name="Warning Text 2" xfId="80"/>
    <cellStyle name="whole number" xfId="81"/>
    <cellStyle name="whole number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emf"/><Relationship Id="rId6" Type="http://schemas.openxmlformats.org/officeDocument/2006/relationships/image" Target="../media/image7.png"/><Relationship Id="rId5" Type="http://schemas.openxmlformats.org/officeDocument/2006/relationships/image" Target="../media/image6.png"/><Relationship Id="rId10" Type="http://schemas.openxmlformats.org/officeDocument/2006/relationships/image" Target="../media/image11.emf"/><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41275</xdr:colOff>
      <xdr:row>15</xdr:row>
      <xdr:rowOff>193675</xdr:rowOff>
    </xdr:from>
    <xdr:to>
      <xdr:col>2</xdr:col>
      <xdr:colOff>641169</xdr:colOff>
      <xdr:row>31</xdr:row>
      <xdr:rowOff>44450</xdr:rowOff>
    </xdr:to>
    <xdr:pic>
      <xdr:nvPicPr>
        <xdr:cNvPr id="4" name="Picture 3" descr="Aberdeen City in Scotland.sv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275" y="3308350"/>
          <a:ext cx="2238194" cy="293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3</xdr:row>
      <xdr:rowOff>0</xdr:rowOff>
    </xdr:from>
    <xdr:ext cx="13049250" cy="7629525"/>
    <xdr:sp macro="" textlink="">
      <xdr:nvSpPr>
        <xdr:cNvPr id="5" name="TextBox 4"/>
        <xdr:cNvSpPr txBox="1"/>
      </xdr:nvSpPr>
      <xdr:spPr>
        <a:xfrm>
          <a:off x="2324100" y="647700"/>
          <a:ext cx="13049250" cy="7629525"/>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en-GB" sz="1400" b="1" u="none">
              <a:solidFill>
                <a:sysClr val="windowText" lastClr="000000"/>
              </a:solidFill>
              <a:effectLst/>
              <a:latin typeface="+mn-lt"/>
              <a:ea typeface="+mn-ea"/>
              <a:cs typeface="+mn-cs"/>
            </a:rPr>
            <a:t>Data sources</a:t>
          </a:r>
          <a:endParaRPr lang="en-GB" sz="1400" b="0" u="none">
            <a:solidFill>
              <a:sysClr val="windowText" lastClr="000000"/>
            </a:solidFill>
            <a:effectLst/>
            <a:latin typeface="+mn-lt"/>
            <a:ea typeface="+mn-ea"/>
            <a:cs typeface="+mn-cs"/>
          </a:endParaRPr>
        </a:p>
        <a:p>
          <a:pPr marL="171450" indent="-171450" eaLnBrk="1" fontAlgn="auto" latinLnBrk="0" hangingPunct="1">
            <a:buFont typeface="Arial" panose="020B0604020202020204" pitchFamily="34" charset="0"/>
            <a:buChar char="•"/>
          </a:pPr>
          <a:r>
            <a:rPr lang="en-GB" sz="1150" b="1">
              <a:solidFill>
                <a:schemeClr val="tx2"/>
              </a:solidFill>
              <a:effectLst/>
              <a:latin typeface="+mn-lt"/>
              <a:ea typeface="+mn-ea"/>
              <a:cs typeface="+mn-cs"/>
            </a:rPr>
            <a:t>Care Inspectorate: service lists (different dates) and annual returns (different years)</a:t>
          </a:r>
        </a:p>
        <a:p>
          <a:pPr marL="171450" indent="-171450">
            <a:buFont typeface="Arial" panose="020B0604020202020204" pitchFamily="34" charset="0"/>
            <a:buChar char="•"/>
          </a:pPr>
          <a:r>
            <a:rPr lang="en-GB" sz="1150" b="1">
              <a:solidFill>
                <a:schemeClr val="tx2"/>
              </a:solidFill>
              <a:effectLst/>
              <a:latin typeface="+mn-lt"/>
              <a:ea typeface="+mn-ea"/>
              <a:cs typeface="+mn-cs"/>
            </a:rPr>
            <a:t>Care Inspectorate: Early Learning and Childcare Statistics 2017 (and previous years)</a:t>
          </a:r>
          <a:endParaRPr lang="en-GB" sz="1150">
            <a:solidFill>
              <a:schemeClr val="tx2"/>
            </a:solidFill>
            <a:effectLst/>
          </a:endParaRPr>
        </a:p>
        <a:p>
          <a:pPr marL="171450" indent="-171450">
            <a:buFont typeface="Arial" panose="020B0604020202020204" pitchFamily="34" charset="0"/>
            <a:buChar char="•"/>
          </a:pPr>
          <a:r>
            <a:rPr lang="en-GB" sz="1150" b="1">
              <a:solidFill>
                <a:schemeClr val="tx2"/>
              </a:solidFill>
              <a:effectLst/>
              <a:latin typeface="+mn-lt"/>
              <a:ea typeface="+mn-ea"/>
              <a:cs typeface="+mn-cs"/>
            </a:rPr>
            <a:t>Care Inspectorate: Staff Vacancies in Care Services 2017</a:t>
          </a:r>
          <a:endParaRPr lang="en-GB" sz="1150">
            <a:solidFill>
              <a:schemeClr val="tx2"/>
            </a:solidFill>
            <a:effectLst/>
          </a:endParaRPr>
        </a:p>
        <a:p>
          <a:pPr marL="171450" indent="-171450">
            <a:buFont typeface="Arial" panose="020B0604020202020204" pitchFamily="34" charset="0"/>
            <a:buChar char="•"/>
          </a:pPr>
          <a:r>
            <a:rPr lang="en-GB" sz="1150" b="1">
              <a:solidFill>
                <a:schemeClr val="tx2"/>
              </a:solidFill>
              <a:effectLst/>
              <a:latin typeface="+mn-lt"/>
              <a:ea typeface="+mn-ea"/>
              <a:cs typeface="+mn-cs"/>
            </a:rPr>
            <a:t>Scottish Social Services Council: 2017</a:t>
          </a:r>
          <a:r>
            <a:rPr lang="en-GB" sz="1150" b="1" baseline="0">
              <a:solidFill>
                <a:schemeClr val="tx2"/>
              </a:solidFill>
              <a:effectLst/>
              <a:latin typeface="+mn-lt"/>
              <a:ea typeface="+mn-ea"/>
              <a:cs typeface="+mn-cs"/>
            </a:rPr>
            <a:t> </a:t>
          </a:r>
          <a:r>
            <a:rPr lang="en-GB" sz="1150" b="1">
              <a:solidFill>
                <a:schemeClr val="tx2"/>
              </a:solidFill>
              <a:effectLst/>
              <a:latin typeface="+mn-lt"/>
              <a:ea typeface="+mn-ea"/>
              <a:cs typeface="+mn-cs"/>
            </a:rPr>
            <a:t>Workforce Data report (and previous years)</a:t>
          </a:r>
          <a:endParaRPr lang="en-GB" sz="1150">
            <a:solidFill>
              <a:schemeClr val="tx2"/>
            </a:solidFill>
            <a:effectLst/>
          </a:endParaRPr>
        </a:p>
        <a:p>
          <a:pPr marL="171450" indent="-171450">
            <a:buFont typeface="Arial" panose="020B0604020202020204" pitchFamily="34" charset="0"/>
            <a:buChar char="•"/>
          </a:pPr>
          <a:r>
            <a:rPr lang="en-GB" sz="1150" b="1">
              <a:solidFill>
                <a:schemeClr val="tx2"/>
              </a:solidFill>
              <a:effectLst/>
              <a:latin typeface="+mn-lt"/>
              <a:ea typeface="+mn-ea"/>
              <a:cs typeface="+mn-cs"/>
            </a:rPr>
            <a:t>National</a:t>
          </a:r>
          <a:r>
            <a:rPr lang="en-GB" sz="1150" b="1" baseline="0">
              <a:solidFill>
                <a:schemeClr val="tx2"/>
              </a:solidFill>
              <a:effectLst/>
              <a:latin typeface="+mn-lt"/>
              <a:ea typeface="+mn-ea"/>
              <a:cs typeface="+mn-cs"/>
            </a:rPr>
            <a:t> Records of Scotland: Population Projections (2016-based)</a:t>
          </a:r>
          <a:endParaRPr lang="en-GB" sz="1150">
            <a:solidFill>
              <a:schemeClr val="tx2"/>
            </a:solidFill>
            <a:effectLst/>
          </a:endParaRPr>
        </a:p>
        <a:p>
          <a:r>
            <a:rPr lang="en-GB" sz="1400" b="1">
              <a:solidFill>
                <a:sysClr val="windowText" lastClr="000000"/>
              </a:solidFill>
              <a:effectLst/>
              <a:latin typeface="+mn-lt"/>
              <a:ea typeface="+mn-ea"/>
              <a:cs typeface="+mn-cs"/>
            </a:rPr>
            <a:t> </a:t>
          </a:r>
        </a:p>
        <a:p>
          <a:r>
            <a:rPr lang="en-GB" sz="1400" b="1" u="none">
              <a:solidFill>
                <a:sysClr val="windowText" lastClr="000000"/>
              </a:solidFill>
              <a:effectLst/>
              <a:latin typeface="+mn-lt"/>
              <a:ea typeface="+mn-ea"/>
              <a:cs typeface="+mn-cs"/>
            </a:rPr>
            <a:t>Service</a:t>
          </a:r>
          <a:r>
            <a:rPr lang="en-GB" sz="1400" b="1" u="none" baseline="0">
              <a:solidFill>
                <a:sysClr val="windowText" lastClr="000000"/>
              </a:solidFill>
              <a:effectLst/>
              <a:latin typeface="+mn-lt"/>
              <a:ea typeface="+mn-ea"/>
              <a:cs typeface="+mn-cs"/>
            </a:rPr>
            <a:t> types and age ranges</a:t>
          </a:r>
          <a:endParaRPr lang="en-GB" sz="1400" b="1" u="none">
            <a:solidFill>
              <a:sysClr val="windowText" lastClr="000000"/>
            </a:solidFill>
            <a:effectLst/>
            <a:latin typeface="+mn-lt"/>
            <a:ea typeface="+mn-ea"/>
            <a:cs typeface="+mn-cs"/>
          </a:endParaRPr>
        </a:p>
        <a:p>
          <a:r>
            <a:rPr lang="en-GB" sz="1150" b="1" u="none">
              <a:solidFill>
                <a:schemeClr val="tx2"/>
              </a:solidFill>
              <a:effectLst/>
              <a:latin typeface="+mn-lt"/>
              <a:ea typeface="+mn-ea"/>
              <a:cs typeface="+mn-cs"/>
            </a:rPr>
            <a:t>The type of service (nursery,</a:t>
          </a:r>
          <a:r>
            <a:rPr lang="en-GB" sz="1150" b="1" u="none" baseline="0">
              <a:solidFill>
                <a:schemeClr val="tx2"/>
              </a:solidFill>
              <a:effectLst/>
              <a:latin typeface="+mn-lt"/>
              <a:ea typeface="+mn-ea"/>
              <a:cs typeface="+mn-cs"/>
            </a:rPr>
            <a:t> creche, etc) is as defined in the 2017 annual return - with some quality checks undertaken. </a:t>
          </a:r>
        </a:p>
        <a:p>
          <a:endParaRPr lang="en-GB" sz="1150" b="1" u="none" baseline="0">
            <a:solidFill>
              <a:schemeClr val="tx2"/>
            </a:solidFill>
            <a:effectLst/>
            <a:latin typeface="+mn-lt"/>
            <a:ea typeface="+mn-ea"/>
            <a:cs typeface="+mn-cs"/>
          </a:endParaRPr>
        </a:p>
        <a:p>
          <a:r>
            <a:rPr lang="en-GB" sz="1150" b="1" u="none">
              <a:solidFill>
                <a:schemeClr val="tx2"/>
              </a:solidFill>
              <a:effectLst/>
              <a:latin typeface="+mn-lt"/>
              <a:ea typeface="+mn-ea"/>
              <a:cs typeface="+mn-cs"/>
            </a:rPr>
            <a:t>This profile focusses on services that provide early learning and childcare -</a:t>
          </a:r>
          <a:r>
            <a:rPr lang="en-GB" sz="1150" b="1" u="none" baseline="0">
              <a:solidFill>
                <a:schemeClr val="tx2"/>
              </a:solidFill>
              <a:effectLst/>
              <a:latin typeface="+mn-lt"/>
              <a:ea typeface="+mn-ea"/>
              <a:cs typeface="+mn-cs"/>
            </a:rPr>
            <a:t> c</a:t>
          </a:r>
          <a:r>
            <a:rPr lang="en-GB" sz="1150" b="1" u="none">
              <a:solidFill>
                <a:schemeClr val="tx2"/>
              </a:solidFill>
              <a:effectLst/>
              <a:latin typeface="+mn-lt"/>
              <a:ea typeface="+mn-ea"/>
              <a:cs typeface="+mn-cs"/>
            </a:rPr>
            <a:t>hildren and family centres, nurseries and playgroups,</a:t>
          </a:r>
          <a:r>
            <a:rPr lang="en-GB" sz="1150" b="1" u="none" baseline="0">
              <a:solidFill>
                <a:schemeClr val="tx2"/>
              </a:solidFill>
              <a:effectLst/>
              <a:latin typeface="+mn-lt"/>
              <a:ea typeface="+mn-ea"/>
              <a:cs typeface="+mn-cs"/>
            </a:rPr>
            <a:t> furthermore </a:t>
          </a:r>
          <a:r>
            <a:rPr lang="en-GB" sz="1150" b="1" i="0" u="none" baseline="0">
              <a:solidFill>
                <a:schemeClr val="tx2"/>
              </a:solidFill>
              <a:effectLst/>
              <a:latin typeface="+mn-lt"/>
              <a:ea typeface="+mn-ea"/>
              <a:cs typeface="+mn-cs"/>
            </a:rPr>
            <a:t>as the figures from children and family centres and playgroups are low a number of charts throughout this profile focus mainly on nurseries, whereas </a:t>
          </a:r>
          <a:r>
            <a:rPr lang="en-GB" sz="1150" b="1" u="none">
              <a:solidFill>
                <a:schemeClr val="tx2"/>
              </a:solidFill>
              <a:effectLst/>
              <a:latin typeface="+mn-lt"/>
              <a:ea typeface="+mn-ea"/>
              <a:cs typeface="+mn-cs"/>
            </a:rPr>
            <a:t>the Early Learning and Childcare Statistics</a:t>
          </a:r>
          <a:r>
            <a:rPr lang="en-GB" sz="1150" b="1" u="none" baseline="0">
              <a:solidFill>
                <a:schemeClr val="tx2"/>
              </a:solidFill>
              <a:effectLst/>
              <a:latin typeface="+mn-lt"/>
              <a:ea typeface="+mn-ea"/>
              <a:cs typeface="+mn-cs"/>
            </a:rPr>
            <a:t> 2017 </a:t>
          </a:r>
          <a:r>
            <a:rPr lang="en-GB" sz="1150" b="1" u="none">
              <a:solidFill>
                <a:schemeClr val="tx2"/>
              </a:solidFill>
              <a:effectLst/>
              <a:latin typeface="+mn-lt"/>
              <a:ea typeface="+mn-ea"/>
              <a:cs typeface="+mn-cs"/>
            </a:rPr>
            <a:t>also provides information on out of school care, holiday playschemes but not </a:t>
          </a:r>
          <a:r>
            <a:rPr lang="en-GB" sz="1150" b="1" u="none" baseline="0">
              <a:solidFill>
                <a:schemeClr val="tx2"/>
              </a:solidFill>
              <a:effectLst/>
              <a:latin typeface="+mn-lt"/>
              <a:ea typeface="+mn-ea"/>
              <a:cs typeface="+mn-cs"/>
            </a:rPr>
            <a:t>creche services as they predominantly provide a drop-in service. This profile does not provide information on childminders due to inadequate data. </a:t>
          </a:r>
          <a:endParaRPr lang="en-GB" sz="1150" b="1" u="none">
            <a:solidFill>
              <a:schemeClr val="tx2"/>
            </a:solidFill>
            <a:effectLst/>
          </a:endParaRPr>
        </a:p>
        <a:p>
          <a:pPr rtl="0" eaLnBrk="1" fontAlgn="auto" latinLnBrk="0" hangingPunct="1"/>
          <a:endParaRPr lang="en-GB" sz="1150" b="1" u="none">
            <a:solidFill>
              <a:schemeClr val="tx2"/>
            </a:solidFill>
            <a:effectLst/>
            <a:latin typeface="+mn-lt"/>
            <a:ea typeface="+mn-ea"/>
            <a:cs typeface="+mn-cs"/>
          </a:endParaRPr>
        </a:p>
        <a:p>
          <a:pPr rtl="0" eaLnBrk="1" fontAlgn="auto" latinLnBrk="0" hangingPunct="1"/>
          <a:r>
            <a:rPr lang="en-GB" sz="1150" b="1" u="none">
              <a:solidFill>
                <a:schemeClr val="tx2"/>
              </a:solidFill>
              <a:effectLst/>
              <a:latin typeface="+mn-lt"/>
              <a:ea typeface="+mn-ea"/>
              <a:cs typeface="+mn-cs"/>
            </a:rPr>
            <a:t>The focus of the age range</a:t>
          </a:r>
          <a:r>
            <a:rPr lang="en-GB" sz="1150" b="1" u="none" baseline="0">
              <a:solidFill>
                <a:schemeClr val="tx2"/>
              </a:solidFill>
              <a:effectLst/>
              <a:latin typeface="+mn-lt"/>
              <a:ea typeface="+mn-ea"/>
              <a:cs typeface="+mn-cs"/>
            </a:rPr>
            <a:t> for provision is children aged 0-5, however p</a:t>
          </a:r>
          <a:r>
            <a:rPr lang="en-GB" sz="1150" b="1" u="none">
              <a:solidFill>
                <a:schemeClr val="tx2"/>
              </a:solidFill>
              <a:effectLst/>
              <a:latin typeface="+mn-lt"/>
              <a:ea typeface="+mn-ea"/>
              <a:cs typeface="+mn-cs"/>
            </a:rPr>
            <a:t>lease note that some of the nurseries provide an additional service, such as out of school care or breakfast club, and would therefore also care for children older than 5.</a:t>
          </a:r>
          <a:endParaRPr lang="en-GB" sz="1150" b="1" u="none">
            <a:solidFill>
              <a:schemeClr val="tx2"/>
            </a:solidFill>
            <a:effectLst/>
          </a:endParaRPr>
        </a:p>
        <a:p>
          <a:r>
            <a:rPr lang="en-GB" sz="1150" b="1" u="none">
              <a:solidFill>
                <a:schemeClr val="tx2"/>
              </a:solidFill>
              <a:effectLst/>
              <a:latin typeface="+mn-lt"/>
              <a:ea typeface="+mn-ea"/>
              <a:cs typeface="+mn-cs"/>
            </a:rPr>
            <a:t> </a:t>
          </a:r>
          <a:endParaRPr lang="en-GB" sz="1150" b="1" u="none">
            <a:solidFill>
              <a:schemeClr val="tx2"/>
            </a:solidFill>
            <a:effectLst/>
          </a:endParaRPr>
        </a:p>
        <a:p>
          <a:r>
            <a:rPr lang="en-GB" sz="1150" b="1" u="none">
              <a:solidFill>
                <a:schemeClr val="tx2"/>
              </a:solidFill>
              <a:effectLst/>
              <a:latin typeface="+mn-lt"/>
              <a:ea typeface="+mn-ea"/>
              <a:cs typeface="+mn-cs"/>
            </a:rPr>
            <a:t>In the 2016 annual return data collection, the service categories were slightly amended to remove the category of 'no single service type'. </a:t>
          </a:r>
          <a:r>
            <a:rPr lang="en-GB" sz="1150" b="1" i="0" u="none" baseline="0">
              <a:solidFill>
                <a:schemeClr val="tx2"/>
              </a:solidFill>
              <a:effectLst/>
              <a:latin typeface="+mn-lt"/>
              <a:ea typeface="+mn-ea"/>
              <a:cs typeface="+mn-cs"/>
            </a:rPr>
            <a:t>Any service previously classed as ‘no single service type’ in 2015 has now been changed to reflect the category recorded in 2016.</a:t>
          </a:r>
          <a:endParaRPr lang="en-GB" sz="1150" b="1" u="none">
            <a:solidFill>
              <a:schemeClr val="tx2"/>
            </a:solidFill>
            <a:effectLst/>
          </a:endParaRPr>
        </a:p>
        <a:p>
          <a:endParaRPr lang="en-GB" sz="1150" b="1" u="none">
            <a:solidFill>
              <a:schemeClr val="tx2"/>
            </a:solidFill>
            <a:effectLst/>
          </a:endParaRPr>
        </a:p>
        <a:p>
          <a:r>
            <a:rPr lang="en-GB" sz="1400" b="1" u="none" baseline="0">
              <a:solidFill>
                <a:sysClr val="windowText" lastClr="000000"/>
              </a:solidFill>
              <a:effectLst/>
              <a:latin typeface="+mn-lt"/>
              <a:ea typeface="+mn-ea"/>
              <a:cs typeface="+mn-cs"/>
            </a:rPr>
            <a:t>Whole-time equivalent figures</a:t>
          </a:r>
          <a:endParaRPr lang="en-GB" sz="1400" b="1" u="none">
            <a:solidFill>
              <a:sysClr val="windowText" lastClr="000000"/>
            </a:solidFill>
            <a:effectLst/>
          </a:endParaRPr>
        </a:p>
        <a:p>
          <a:r>
            <a:rPr lang="en-GB" sz="1150" b="1" u="none" baseline="0">
              <a:solidFill>
                <a:schemeClr val="tx2"/>
              </a:solidFill>
              <a:effectLst/>
              <a:latin typeface="+mn-lt"/>
              <a:ea typeface="+mn-ea"/>
              <a:cs typeface="+mn-cs"/>
            </a:rPr>
            <a:t>WTE figures are from the service list and 2017 annual return, they are based on a 40-hour whole time definition. Where the Scottish Social Services Council have made some imputations for the total number of staff it may not fit well with the WTE estimate. Please note there are some services with high WTE estimates compared to the total number of staff. </a:t>
          </a:r>
        </a:p>
        <a:p>
          <a:endParaRPr lang="en-GB" sz="1150" b="1" u="none" baseline="0">
            <a:solidFill>
              <a:schemeClr val="tx2"/>
            </a:solidFill>
            <a:effectLst/>
            <a:latin typeface="+mn-lt"/>
            <a:ea typeface="+mn-ea"/>
            <a:cs typeface="+mn-cs"/>
          </a:endParaRPr>
        </a:p>
        <a:p>
          <a:r>
            <a:rPr lang="en-GB" sz="1400" b="1" u="none" baseline="0">
              <a:solidFill>
                <a:sysClr val="windowText" lastClr="000000"/>
              </a:solidFill>
              <a:effectLst/>
              <a:latin typeface="+mn-lt"/>
              <a:ea typeface="+mn-ea"/>
              <a:cs typeface="+mn-cs"/>
            </a:rPr>
            <a:t>Staff vacancies</a:t>
          </a:r>
          <a:endParaRPr lang="en-GB" sz="1400" b="1" u="none">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en-GB" sz="1150" b="1" i="0" u="none" baseline="0">
              <a:solidFill>
                <a:schemeClr val="tx2"/>
              </a:solidFill>
              <a:effectLst/>
              <a:latin typeface="+mn-lt"/>
              <a:ea typeface="+mn-ea"/>
              <a:cs typeface="+mn-cs"/>
            </a:rPr>
            <a:t>As no imputation was undertaken for missing vacancy data, information on staff vacancies is based </a:t>
          </a:r>
          <a:r>
            <a:rPr lang="en-GB" sz="1150" b="1" i="0" u="sng" baseline="0">
              <a:solidFill>
                <a:schemeClr val="tx2"/>
              </a:solidFill>
              <a:effectLst/>
              <a:latin typeface="+mn-lt"/>
              <a:ea typeface="+mn-ea"/>
              <a:cs typeface="+mn-cs"/>
            </a:rPr>
            <a:t>only</a:t>
          </a:r>
          <a:r>
            <a:rPr lang="en-GB" sz="1150" b="1" i="0" u="none" baseline="0">
              <a:solidFill>
                <a:schemeClr val="tx2"/>
              </a:solidFill>
              <a:effectLst/>
              <a:latin typeface="+mn-lt"/>
              <a:ea typeface="+mn-ea"/>
              <a:cs typeface="+mn-cs"/>
            </a:rPr>
            <a:t> on those active services that submitted an annual return and whose answers were applicable for the questions, therefore the number of services shown may be slightly different to figures in other tables.</a:t>
          </a:r>
        </a:p>
        <a:p>
          <a:pPr marL="0" marR="0" indent="0" defTabSz="914400" rtl="0" eaLnBrk="1" fontAlgn="auto" latinLnBrk="0" hangingPunct="1">
            <a:lnSpc>
              <a:spcPct val="100000"/>
            </a:lnSpc>
            <a:spcBef>
              <a:spcPts val="0"/>
            </a:spcBef>
            <a:spcAft>
              <a:spcPts val="0"/>
            </a:spcAft>
            <a:buClrTx/>
            <a:buSzTx/>
            <a:buFontTx/>
            <a:buNone/>
            <a:tabLst/>
            <a:defRPr/>
          </a:pPr>
          <a:endParaRPr lang="en-GB" sz="1150" b="1" u="none">
            <a:solidFill>
              <a:schemeClr val="tx2"/>
            </a:solidFill>
            <a:effectLst/>
          </a:endParaRPr>
        </a:p>
        <a:p>
          <a:pPr rtl="0" eaLnBrk="1" fontAlgn="auto" latinLnBrk="0" hangingPunct="1"/>
          <a:r>
            <a:rPr lang="en-GB" sz="1150" b="1" i="0" u="none" baseline="0">
              <a:solidFill>
                <a:schemeClr val="tx2"/>
              </a:solidFill>
              <a:effectLst/>
              <a:latin typeface="+mn-lt"/>
              <a:ea typeface="+mn-ea"/>
              <a:cs typeface="+mn-cs"/>
            </a:rPr>
            <a:t>Please note that these vacancies figures will not match the 2017 vacancies report as it includes cancelled services and this profile does not. </a:t>
          </a:r>
          <a:endParaRPr lang="en-GB" sz="1150" b="1" u="none">
            <a:solidFill>
              <a:schemeClr val="tx2"/>
            </a:solidFill>
            <a:effectLst/>
          </a:endParaRPr>
        </a:p>
        <a:p>
          <a:endParaRPr lang="en-GB" sz="1150" b="1" i="0" u="none" baseline="0">
            <a:solidFill>
              <a:schemeClr val="tx2"/>
            </a:solidFill>
            <a:effectLst/>
            <a:latin typeface="+mn-lt"/>
            <a:ea typeface="+mn-ea"/>
            <a:cs typeface="+mn-cs"/>
          </a:endParaRPr>
        </a:p>
        <a:p>
          <a:r>
            <a:rPr lang="en-GB" sz="1400" b="1" u="none">
              <a:solidFill>
                <a:sysClr val="windowText" lastClr="000000"/>
              </a:solidFill>
              <a:effectLst/>
              <a:latin typeface="+mn-lt"/>
              <a:ea typeface="+mn-ea"/>
              <a:cs typeface="+mn-cs"/>
            </a:rPr>
            <a:t>Profile information</a:t>
          </a:r>
          <a:endParaRPr lang="en-GB" sz="1400" b="1" u="none">
            <a:solidFill>
              <a:sysClr val="windowText" lastClr="000000"/>
            </a:solidFill>
            <a:effectLst/>
          </a:endParaRPr>
        </a:p>
        <a:p>
          <a:r>
            <a:rPr lang="en-GB" sz="1150" b="1" u="none">
              <a:solidFill>
                <a:schemeClr val="tx2"/>
              </a:solidFill>
              <a:effectLst/>
              <a:latin typeface="+mn-lt"/>
              <a:ea typeface="+mn-ea"/>
              <a:cs typeface="+mn-cs"/>
            </a:rPr>
            <a:t>The information in this </a:t>
          </a:r>
          <a:r>
            <a:rPr lang="en-GB" sz="1150" b="1">
              <a:solidFill>
                <a:schemeClr val="tx2"/>
              </a:solidFill>
              <a:effectLst/>
              <a:latin typeface="+mn-lt"/>
              <a:ea typeface="+mn-ea"/>
              <a:cs typeface="+mn-cs"/>
            </a:rPr>
            <a:t>profile</a:t>
          </a:r>
          <a:r>
            <a:rPr lang="en-GB" sz="1150" b="1" baseline="0">
              <a:solidFill>
                <a:schemeClr val="tx2"/>
              </a:solidFill>
              <a:effectLst/>
              <a:latin typeface="+mn-lt"/>
              <a:ea typeface="+mn-ea"/>
              <a:cs typeface="+mn-cs"/>
            </a:rPr>
            <a:t> </a:t>
          </a:r>
          <a:r>
            <a:rPr lang="en-GB" sz="1150" b="1">
              <a:solidFill>
                <a:schemeClr val="tx2"/>
              </a:solidFill>
              <a:effectLst/>
              <a:latin typeface="+mn-lt"/>
              <a:ea typeface="+mn-ea"/>
              <a:cs typeface="+mn-cs"/>
            </a:rPr>
            <a:t>differs from the Early Learning and Childcare Statistics 2017 publication in that the</a:t>
          </a:r>
          <a:r>
            <a:rPr lang="en-GB" sz="1150" b="1" baseline="0">
              <a:solidFill>
                <a:schemeClr val="tx2"/>
              </a:solidFill>
              <a:effectLst/>
              <a:latin typeface="+mn-lt"/>
              <a:ea typeface="+mn-ea"/>
              <a:cs typeface="+mn-cs"/>
            </a:rPr>
            <a:t> </a:t>
          </a:r>
          <a:r>
            <a:rPr lang="en-GB" sz="1150" b="1">
              <a:solidFill>
                <a:schemeClr val="tx2"/>
              </a:solidFill>
              <a:effectLst/>
              <a:latin typeface="+mn-lt"/>
              <a:ea typeface="+mn-ea"/>
              <a:cs typeface="+mn-cs"/>
            </a:rPr>
            <a:t>figures in the publication are rounded for a number of data items due to uncertainty in estimates</a:t>
          </a:r>
          <a:r>
            <a:rPr lang="en-GB" sz="1150" b="1" baseline="0">
              <a:solidFill>
                <a:schemeClr val="tx2"/>
              </a:solidFill>
              <a:effectLst/>
              <a:latin typeface="+mn-lt"/>
              <a:ea typeface="+mn-ea"/>
              <a:cs typeface="+mn-cs"/>
            </a:rPr>
            <a:t> whereas t</a:t>
          </a:r>
          <a:r>
            <a:rPr lang="en-GB" sz="1150" b="1">
              <a:solidFill>
                <a:schemeClr val="tx2"/>
              </a:solidFill>
              <a:effectLst/>
              <a:latin typeface="+mn-lt"/>
              <a:ea typeface="+mn-ea"/>
              <a:cs typeface="+mn-cs"/>
            </a:rPr>
            <a:t>his profile reports non-rounded figures and includes estimated data to account for information that was missing due to non-submission of annual returns.  </a:t>
          </a:r>
        </a:p>
        <a:p>
          <a:endParaRPr lang="en-GB" sz="1150" b="1">
            <a:solidFill>
              <a:schemeClr val="tx2"/>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GB" sz="1150" b="1" i="0" baseline="0">
              <a:solidFill>
                <a:schemeClr val="tx2"/>
              </a:solidFill>
              <a:effectLst/>
              <a:latin typeface="+mn-lt"/>
              <a:ea typeface="+mn-ea"/>
              <a:cs typeface="+mn-cs"/>
            </a:rPr>
            <a:t>Please note that, for some tables, totals may not add up exactly due to the effect of rounding errors.</a:t>
          </a:r>
          <a:endParaRPr lang="en-GB" sz="1150">
            <a:solidFill>
              <a:schemeClr val="tx2"/>
            </a:solidFill>
            <a:effectLst/>
          </a:endParaRPr>
        </a:p>
        <a:p>
          <a:endParaRPr lang="en-GB" sz="1150">
            <a:solidFill>
              <a:schemeClr val="tx2"/>
            </a:solidFill>
            <a:effectLst/>
          </a:endParaRPr>
        </a:p>
        <a:p>
          <a:pPr rtl="0" eaLnBrk="1" fontAlgn="auto" latinLnBrk="0" hangingPunct="1"/>
          <a:r>
            <a:rPr lang="en-GB" sz="1400" b="1" i="0" baseline="0">
              <a:solidFill>
                <a:schemeClr val="tx1"/>
              </a:solidFill>
              <a:effectLst/>
              <a:latin typeface="+mn-lt"/>
              <a:ea typeface="+mn-ea"/>
              <a:cs typeface="+mn-cs"/>
            </a:rPr>
            <a:t>Rate per place</a:t>
          </a:r>
          <a:endParaRPr lang="en-GB" sz="1400">
            <a:effectLst/>
          </a:endParaRPr>
        </a:p>
        <a:p>
          <a:pPr rtl="0" eaLnBrk="1" fontAlgn="auto" latinLnBrk="0" hangingPunct="1"/>
          <a:r>
            <a:rPr lang="en-GB" sz="1150" b="1">
              <a:solidFill>
                <a:schemeClr val="tx2"/>
              </a:solidFill>
              <a:effectLst/>
              <a:latin typeface="+mn-lt"/>
              <a:ea typeface="+mn-ea"/>
              <a:cs typeface="+mn-cs"/>
            </a:rPr>
            <a:t>In the registered children by age tab a rate per place measure is used. This is the total number of children registered divided by the capacity (registered places) to provide a rate per place (children per nursery place), comparison can be measured against the rate per place in Scotland. </a:t>
          </a:r>
        </a:p>
      </xdr:txBody>
    </xdr:sp>
    <xdr:clientData/>
  </xdr:oneCellAnchor>
  <xdr:oneCellAnchor>
    <xdr:from>
      <xdr:col>0</xdr:col>
      <xdr:colOff>19050</xdr:colOff>
      <xdr:row>32</xdr:row>
      <xdr:rowOff>0</xdr:rowOff>
    </xdr:from>
    <xdr:ext cx="2276475" cy="2095895"/>
    <xdr:sp macro="" textlink="">
      <xdr:nvSpPr>
        <xdr:cNvPr id="3" name="TextBox 2"/>
        <xdr:cNvSpPr txBox="1"/>
      </xdr:nvSpPr>
      <xdr:spPr>
        <a:xfrm>
          <a:off x="19050" y="6391275"/>
          <a:ext cx="2276475" cy="20958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r>
            <a:rPr lang="en-GB" sz="900" b="0" i="0" u="none" strike="noStrike" baseline="0" smtClean="0">
              <a:solidFill>
                <a:schemeClr val="tx1"/>
              </a:solidFill>
              <a:latin typeface="+mn-lt"/>
              <a:ea typeface="+mn-ea"/>
              <a:cs typeface="+mn-cs"/>
            </a:rPr>
            <a:t>This map was created by TUBS and is granted permission to be copied, distributed and/or modified under the terms of the free GNU Free Documentation License (https://en.wikipedia.org/wiki/GNU_Free_Documentation_License), and licensed under the Attribution-Share Alike 3.0 Unsupported license (https://creativecommons.org/licenses/by-sa/3.0/deed.en) and can be found at https://commons.wikimedia.org/wiki/File:Scotland_location_map.svg. No changes have been made. </a:t>
          </a:r>
        </a:p>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647698</xdr:colOff>
      <xdr:row>17</xdr:row>
      <xdr:rowOff>28576</xdr:rowOff>
    </xdr:from>
    <xdr:to>
      <xdr:col>8</xdr:col>
      <xdr:colOff>316279</xdr:colOff>
      <xdr:row>33</xdr:row>
      <xdr:rowOff>20551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23" y="3543301"/>
          <a:ext cx="4888281" cy="32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2</xdr:col>
      <xdr:colOff>1222209</xdr:colOff>
      <xdr:row>51</xdr:row>
      <xdr:rowOff>182475</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7153275"/>
          <a:ext cx="4870284" cy="3240000"/>
        </a:xfrm>
        <a:prstGeom prst="rect">
          <a:avLst/>
        </a:prstGeom>
      </xdr:spPr>
    </xdr:pic>
    <xdr:clientData/>
  </xdr:twoCellAnchor>
  <xdr:twoCellAnchor editAs="oneCell">
    <xdr:from>
      <xdr:col>3</xdr:col>
      <xdr:colOff>171450</xdr:colOff>
      <xdr:row>35</xdr:row>
      <xdr:rowOff>0</xdr:rowOff>
    </xdr:from>
    <xdr:to>
      <xdr:col>6</xdr:col>
      <xdr:colOff>1134703</xdr:colOff>
      <xdr:row>51</xdr:row>
      <xdr:rowOff>182475</xdr:rowOff>
    </xdr:to>
    <xdr:pic>
      <xdr:nvPicPr>
        <xdr:cNvPr id="5" name="Picture 4"/>
        <xdr:cNvPicPr>
          <a:picLocks noChangeAspect="1"/>
        </xdr:cNvPicPr>
      </xdr:nvPicPr>
      <xdr:blipFill>
        <a:blip xmlns:r="http://schemas.openxmlformats.org/officeDocument/2006/relationships" r:embed="rId3"/>
        <a:stretch>
          <a:fillRect/>
        </a:stretch>
      </xdr:blipFill>
      <xdr:spPr>
        <a:xfrm>
          <a:off x="5124450" y="7153275"/>
          <a:ext cx="4878028" cy="3240000"/>
        </a:xfrm>
        <a:prstGeom prst="rect">
          <a:avLst/>
        </a:prstGeom>
      </xdr:spPr>
    </xdr:pic>
    <xdr:clientData/>
  </xdr:twoCellAnchor>
  <xdr:twoCellAnchor editAs="oneCell">
    <xdr:from>
      <xdr:col>3</xdr:col>
      <xdr:colOff>171450</xdr:colOff>
      <xdr:row>103</xdr:row>
      <xdr:rowOff>0</xdr:rowOff>
    </xdr:from>
    <xdr:to>
      <xdr:col>6</xdr:col>
      <xdr:colOff>1134704</xdr:colOff>
      <xdr:row>120</xdr:row>
      <xdr:rowOff>1500</xdr:rowOff>
    </xdr:to>
    <xdr:pic>
      <xdr:nvPicPr>
        <xdr:cNvPr id="13" name="Picture 12"/>
        <xdr:cNvPicPr>
          <a:picLocks noChangeAspect="1"/>
        </xdr:cNvPicPr>
      </xdr:nvPicPr>
      <xdr:blipFill>
        <a:blip xmlns:r="http://schemas.openxmlformats.org/officeDocument/2006/relationships" r:embed="rId4"/>
        <a:stretch>
          <a:fillRect/>
        </a:stretch>
      </xdr:blipFill>
      <xdr:spPr>
        <a:xfrm>
          <a:off x="5124450" y="16335375"/>
          <a:ext cx="4878029" cy="3240000"/>
        </a:xfrm>
        <a:prstGeom prst="rect">
          <a:avLst/>
        </a:prstGeom>
      </xdr:spPr>
    </xdr:pic>
    <xdr:clientData/>
  </xdr:twoCellAnchor>
  <xdr:twoCellAnchor editAs="oneCell">
    <xdr:from>
      <xdr:col>3</xdr:col>
      <xdr:colOff>171451</xdr:colOff>
      <xdr:row>55</xdr:row>
      <xdr:rowOff>0</xdr:rowOff>
    </xdr:from>
    <xdr:to>
      <xdr:col>6</xdr:col>
      <xdr:colOff>1134705</xdr:colOff>
      <xdr:row>72</xdr:row>
      <xdr:rowOff>1500</xdr:rowOff>
    </xdr:to>
    <xdr:pic>
      <xdr:nvPicPr>
        <xdr:cNvPr id="17" name="Picture 16"/>
        <xdr:cNvPicPr>
          <a:picLocks noChangeAspect="1"/>
        </xdr:cNvPicPr>
      </xdr:nvPicPr>
      <xdr:blipFill>
        <a:blip xmlns:r="http://schemas.openxmlformats.org/officeDocument/2006/relationships" r:embed="rId5"/>
        <a:stretch>
          <a:fillRect/>
        </a:stretch>
      </xdr:blipFill>
      <xdr:spPr>
        <a:xfrm>
          <a:off x="5124451" y="10982325"/>
          <a:ext cx="4878029" cy="3240000"/>
        </a:xfrm>
        <a:prstGeom prst="rect">
          <a:avLst/>
        </a:prstGeom>
      </xdr:spPr>
    </xdr:pic>
    <xdr:clientData/>
  </xdr:twoCellAnchor>
  <xdr:twoCellAnchor editAs="oneCell">
    <xdr:from>
      <xdr:col>0</xdr:col>
      <xdr:colOff>1</xdr:colOff>
      <xdr:row>55</xdr:row>
      <xdr:rowOff>0</xdr:rowOff>
    </xdr:from>
    <xdr:to>
      <xdr:col>2</xdr:col>
      <xdr:colOff>1229955</xdr:colOff>
      <xdr:row>72</xdr:row>
      <xdr:rowOff>1500</xdr:rowOff>
    </xdr:to>
    <xdr:pic>
      <xdr:nvPicPr>
        <xdr:cNvPr id="19" name="Picture 18"/>
        <xdr:cNvPicPr>
          <a:picLocks noChangeAspect="1"/>
        </xdr:cNvPicPr>
      </xdr:nvPicPr>
      <xdr:blipFill>
        <a:blip xmlns:r="http://schemas.openxmlformats.org/officeDocument/2006/relationships" r:embed="rId6"/>
        <a:stretch>
          <a:fillRect/>
        </a:stretch>
      </xdr:blipFill>
      <xdr:spPr>
        <a:xfrm>
          <a:off x="1" y="10982325"/>
          <a:ext cx="4878029" cy="3240000"/>
        </a:xfrm>
        <a:prstGeom prst="rect">
          <a:avLst/>
        </a:prstGeom>
      </xdr:spPr>
    </xdr:pic>
    <xdr:clientData/>
  </xdr:twoCellAnchor>
  <xdr:twoCellAnchor editAs="oneCell">
    <xdr:from>
      <xdr:col>0</xdr:col>
      <xdr:colOff>1</xdr:colOff>
      <xdr:row>75</xdr:row>
      <xdr:rowOff>0</xdr:rowOff>
    </xdr:from>
    <xdr:to>
      <xdr:col>2</xdr:col>
      <xdr:colOff>1229955</xdr:colOff>
      <xdr:row>92</xdr:row>
      <xdr:rowOff>1500</xdr:rowOff>
    </xdr:to>
    <xdr:pic>
      <xdr:nvPicPr>
        <xdr:cNvPr id="21" name="Picture 20"/>
        <xdr:cNvPicPr>
          <a:picLocks noChangeAspect="1"/>
        </xdr:cNvPicPr>
      </xdr:nvPicPr>
      <xdr:blipFill>
        <a:blip xmlns:r="http://schemas.openxmlformats.org/officeDocument/2006/relationships" r:embed="rId7"/>
        <a:stretch>
          <a:fillRect/>
        </a:stretch>
      </xdr:blipFill>
      <xdr:spPr>
        <a:xfrm>
          <a:off x="1" y="14801850"/>
          <a:ext cx="4878029" cy="3240000"/>
        </a:xfrm>
        <a:prstGeom prst="rect">
          <a:avLst/>
        </a:prstGeom>
      </xdr:spPr>
    </xdr:pic>
    <xdr:clientData/>
  </xdr:twoCellAnchor>
  <xdr:twoCellAnchor editAs="oneCell">
    <xdr:from>
      <xdr:col>3</xdr:col>
      <xdr:colOff>171451</xdr:colOff>
      <xdr:row>75</xdr:row>
      <xdr:rowOff>0</xdr:rowOff>
    </xdr:from>
    <xdr:to>
      <xdr:col>6</xdr:col>
      <xdr:colOff>1134705</xdr:colOff>
      <xdr:row>92</xdr:row>
      <xdr:rowOff>1500</xdr:rowOff>
    </xdr:to>
    <xdr:pic>
      <xdr:nvPicPr>
        <xdr:cNvPr id="22" name="Picture 21"/>
        <xdr:cNvPicPr>
          <a:picLocks noChangeAspect="1"/>
        </xdr:cNvPicPr>
      </xdr:nvPicPr>
      <xdr:blipFill>
        <a:blip xmlns:r="http://schemas.openxmlformats.org/officeDocument/2006/relationships" r:embed="rId8"/>
        <a:stretch>
          <a:fillRect/>
        </a:stretch>
      </xdr:blipFill>
      <xdr:spPr>
        <a:xfrm>
          <a:off x="5124451" y="14801850"/>
          <a:ext cx="4878029" cy="3240000"/>
        </a:xfrm>
        <a:prstGeom prst="rect">
          <a:avLst/>
        </a:prstGeom>
      </xdr:spPr>
    </xdr:pic>
    <xdr:clientData/>
  </xdr:twoCellAnchor>
  <xdr:twoCellAnchor editAs="oneCell">
    <xdr:from>
      <xdr:col>0</xdr:col>
      <xdr:colOff>1</xdr:colOff>
      <xdr:row>103</xdr:row>
      <xdr:rowOff>0</xdr:rowOff>
    </xdr:from>
    <xdr:to>
      <xdr:col>2</xdr:col>
      <xdr:colOff>1229955</xdr:colOff>
      <xdr:row>120</xdr:row>
      <xdr:rowOff>1500</xdr:rowOff>
    </xdr:to>
    <xdr:pic>
      <xdr:nvPicPr>
        <xdr:cNvPr id="4" name="Picture 3"/>
        <xdr:cNvPicPr>
          <a:picLocks noChangeAspect="1"/>
        </xdr:cNvPicPr>
      </xdr:nvPicPr>
      <xdr:blipFill>
        <a:blip xmlns:r="http://schemas.openxmlformats.org/officeDocument/2006/relationships" r:embed="rId9"/>
        <a:stretch>
          <a:fillRect/>
        </a:stretch>
      </xdr:blipFill>
      <xdr:spPr>
        <a:xfrm>
          <a:off x="1" y="20345400"/>
          <a:ext cx="4878029" cy="3240000"/>
        </a:xfrm>
        <a:prstGeom prst="rect">
          <a:avLst/>
        </a:prstGeom>
      </xdr:spPr>
    </xdr:pic>
    <xdr:clientData/>
  </xdr:twoCellAnchor>
  <xdr:twoCellAnchor editAs="oneCell">
    <xdr:from>
      <xdr:col>0</xdr:col>
      <xdr:colOff>0</xdr:colOff>
      <xdr:row>95</xdr:row>
      <xdr:rowOff>0</xdr:rowOff>
    </xdr:from>
    <xdr:to>
      <xdr:col>3</xdr:col>
      <xdr:colOff>542925</xdr:colOff>
      <xdr:row>100</xdr:row>
      <xdr:rowOff>28575</xdr:rowOff>
    </xdr:to>
    <xdr:pic>
      <xdr:nvPicPr>
        <xdr:cNvPr id="14" name="Picture 13"/>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18811875"/>
          <a:ext cx="549592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2</xdr:col>
      <xdr:colOff>1114425</xdr:colOff>
      <xdr:row>36</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4250"/>
          <a:ext cx="5762625" cy="381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2</xdr:col>
      <xdr:colOff>1391912</xdr:colOff>
      <xdr:row>50</xdr:row>
      <xdr:rowOff>30813</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6000750"/>
          <a:ext cx="5773412" cy="3840813"/>
        </a:xfrm>
        <a:prstGeom prst="rect">
          <a:avLst/>
        </a:prstGeom>
      </xdr:spPr>
    </xdr:pic>
    <xdr:clientData/>
  </xdr:twoCellAnchor>
  <xdr:twoCellAnchor editAs="oneCell">
    <xdr:from>
      <xdr:col>2</xdr:col>
      <xdr:colOff>1609725</xdr:colOff>
      <xdr:row>30</xdr:row>
      <xdr:rowOff>9525</xdr:rowOff>
    </xdr:from>
    <xdr:to>
      <xdr:col>6</xdr:col>
      <xdr:colOff>296537</xdr:colOff>
      <xdr:row>50</xdr:row>
      <xdr:rowOff>34241</xdr:rowOff>
    </xdr:to>
    <xdr:pic>
      <xdr:nvPicPr>
        <xdr:cNvPr id="5" name="Picture 4"/>
        <xdr:cNvPicPr>
          <a:picLocks noChangeAspect="1"/>
        </xdr:cNvPicPr>
      </xdr:nvPicPr>
      <xdr:blipFill>
        <a:blip xmlns:r="http://schemas.openxmlformats.org/officeDocument/2006/relationships" r:embed="rId2"/>
        <a:stretch>
          <a:fillRect/>
        </a:stretch>
      </xdr:blipFill>
      <xdr:spPr>
        <a:xfrm>
          <a:off x="5991225" y="6010275"/>
          <a:ext cx="5773412" cy="38347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219075</xdr:colOff>
      <xdr:row>31</xdr:row>
      <xdr:rowOff>180975</xdr:rowOff>
    </xdr:from>
    <xdr:to>
      <xdr:col>6</xdr:col>
      <xdr:colOff>1134737</xdr:colOff>
      <xdr:row>52</xdr:row>
      <xdr:rowOff>15191</xdr:rowOff>
    </xdr:to>
    <xdr:pic>
      <xdr:nvPicPr>
        <xdr:cNvPr id="3" name="Picture 2"/>
        <xdr:cNvPicPr>
          <a:picLocks noChangeAspect="1"/>
        </xdr:cNvPicPr>
      </xdr:nvPicPr>
      <xdr:blipFill>
        <a:blip xmlns:r="http://schemas.openxmlformats.org/officeDocument/2006/relationships" r:embed="rId1"/>
        <a:stretch>
          <a:fillRect/>
        </a:stretch>
      </xdr:blipFill>
      <xdr:spPr>
        <a:xfrm>
          <a:off x="5962650" y="6181725"/>
          <a:ext cx="5773412" cy="3834716"/>
        </a:xfrm>
        <a:prstGeom prst="rect">
          <a:avLst/>
        </a:prstGeom>
      </xdr:spPr>
    </xdr:pic>
    <xdr:clientData/>
  </xdr:twoCellAnchor>
  <xdr:twoCellAnchor editAs="oneCell">
    <xdr:from>
      <xdr:col>0</xdr:col>
      <xdr:colOff>0</xdr:colOff>
      <xdr:row>102</xdr:row>
      <xdr:rowOff>0</xdr:rowOff>
    </xdr:from>
    <xdr:to>
      <xdr:col>3</xdr:col>
      <xdr:colOff>29837</xdr:colOff>
      <xdr:row>122</xdr:row>
      <xdr:rowOff>24716</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20707350"/>
          <a:ext cx="5773412" cy="3834716"/>
        </a:xfrm>
        <a:prstGeom prst="rect">
          <a:avLst/>
        </a:prstGeom>
      </xdr:spPr>
    </xdr:pic>
    <xdr:clientData/>
  </xdr:twoCellAnchor>
  <xdr:twoCellAnchor editAs="oneCell">
    <xdr:from>
      <xdr:col>3</xdr:col>
      <xdr:colOff>238125</xdr:colOff>
      <xdr:row>102</xdr:row>
      <xdr:rowOff>0</xdr:rowOff>
    </xdr:from>
    <xdr:to>
      <xdr:col>6</xdr:col>
      <xdr:colOff>1153787</xdr:colOff>
      <xdr:row>122</xdr:row>
      <xdr:rowOff>24716</xdr:rowOff>
    </xdr:to>
    <xdr:pic>
      <xdr:nvPicPr>
        <xdr:cNvPr id="6" name="Picture 5"/>
        <xdr:cNvPicPr>
          <a:picLocks noChangeAspect="1"/>
        </xdr:cNvPicPr>
      </xdr:nvPicPr>
      <xdr:blipFill>
        <a:blip xmlns:r="http://schemas.openxmlformats.org/officeDocument/2006/relationships" r:embed="rId3"/>
        <a:stretch>
          <a:fillRect/>
        </a:stretch>
      </xdr:blipFill>
      <xdr:spPr>
        <a:xfrm>
          <a:off x="5981700" y="20707350"/>
          <a:ext cx="5773412" cy="3834716"/>
        </a:xfrm>
        <a:prstGeom prst="rect">
          <a:avLst/>
        </a:prstGeom>
      </xdr:spPr>
    </xdr:pic>
    <xdr:clientData/>
  </xdr:twoCellAnchor>
  <xdr:twoCellAnchor editAs="oneCell">
    <xdr:from>
      <xdr:col>0</xdr:col>
      <xdr:colOff>0</xdr:colOff>
      <xdr:row>32</xdr:row>
      <xdr:rowOff>0</xdr:rowOff>
    </xdr:from>
    <xdr:to>
      <xdr:col>3</xdr:col>
      <xdr:colOff>29837</xdr:colOff>
      <xdr:row>52</xdr:row>
      <xdr:rowOff>24716</xdr:rowOff>
    </xdr:to>
    <xdr:pic>
      <xdr:nvPicPr>
        <xdr:cNvPr id="7" name="Picture 6"/>
        <xdr:cNvPicPr>
          <a:picLocks noChangeAspect="1"/>
        </xdr:cNvPicPr>
      </xdr:nvPicPr>
      <xdr:blipFill>
        <a:blip xmlns:r="http://schemas.openxmlformats.org/officeDocument/2006/relationships" r:embed="rId4"/>
        <a:stretch>
          <a:fillRect/>
        </a:stretch>
      </xdr:blipFill>
      <xdr:spPr>
        <a:xfrm>
          <a:off x="0" y="6191250"/>
          <a:ext cx="5773412" cy="38347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1000125</xdr:colOff>
      <xdr:row>35</xdr:row>
      <xdr:rowOff>0</xdr:rowOff>
    </xdr:from>
    <xdr:to>
      <xdr:col>7</xdr:col>
      <xdr:colOff>677537</xdr:colOff>
      <xdr:row>55</xdr:row>
      <xdr:rowOff>24716</xdr:rowOff>
    </xdr:to>
    <xdr:pic>
      <xdr:nvPicPr>
        <xdr:cNvPr id="7" name="Picture 6"/>
        <xdr:cNvPicPr>
          <a:picLocks noChangeAspect="1"/>
        </xdr:cNvPicPr>
      </xdr:nvPicPr>
      <xdr:blipFill>
        <a:blip xmlns:r="http://schemas.openxmlformats.org/officeDocument/2006/relationships" r:embed="rId1"/>
        <a:stretch>
          <a:fillRect/>
        </a:stretch>
      </xdr:blipFill>
      <xdr:spPr>
        <a:xfrm>
          <a:off x="5915025" y="8477250"/>
          <a:ext cx="5773412" cy="3834716"/>
        </a:xfrm>
        <a:prstGeom prst="rect">
          <a:avLst/>
        </a:prstGeom>
      </xdr:spPr>
    </xdr:pic>
    <xdr:clientData/>
  </xdr:twoCellAnchor>
  <xdr:twoCellAnchor editAs="oneCell">
    <xdr:from>
      <xdr:col>0</xdr:col>
      <xdr:colOff>0</xdr:colOff>
      <xdr:row>34</xdr:row>
      <xdr:rowOff>190499</xdr:rowOff>
    </xdr:from>
    <xdr:to>
      <xdr:col>3</xdr:col>
      <xdr:colOff>607147</xdr:colOff>
      <xdr:row>55</xdr:row>
      <xdr:rowOff>28574</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7534274"/>
          <a:ext cx="5779222" cy="38385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0</xdr:rowOff>
    </xdr:from>
    <xdr:ext cx="11887200" cy="952500"/>
    <xdr:sp macro="" textlink="">
      <xdr:nvSpPr>
        <xdr:cNvPr id="4" name="TextBox 3"/>
        <xdr:cNvSpPr txBox="1"/>
      </xdr:nvSpPr>
      <xdr:spPr>
        <a:xfrm>
          <a:off x="0" y="647700"/>
          <a:ext cx="11887200" cy="9525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solidFill>
                <a:schemeClr val="tx1"/>
              </a:solidFill>
              <a:effectLst/>
              <a:latin typeface="+mn-lt"/>
              <a:ea typeface="+mn-ea"/>
              <a:cs typeface="+mn-cs"/>
            </a:rPr>
            <a:t>These stats are compiled</a:t>
          </a:r>
          <a:r>
            <a:rPr lang="en-GB" sz="1100" b="1" baseline="0">
              <a:solidFill>
                <a:schemeClr val="tx1"/>
              </a:solidFill>
              <a:effectLst/>
              <a:latin typeface="+mn-lt"/>
              <a:ea typeface="+mn-ea"/>
              <a:cs typeface="+mn-cs"/>
            </a:rPr>
            <a:t> by National Records of Scotland and</a:t>
          </a:r>
          <a:r>
            <a:rPr lang="en-GB" sz="1100" b="1">
              <a:solidFill>
                <a:schemeClr val="tx1"/>
              </a:solidFill>
              <a:effectLst/>
              <a:latin typeface="+mn-lt"/>
              <a:ea typeface="+mn-ea"/>
              <a:cs typeface="+mn-cs"/>
            </a:rPr>
            <a:t> can be found at: </a:t>
          </a:r>
          <a:endParaRPr lang="en-GB">
            <a:effectLst/>
          </a:endParaRPr>
        </a:p>
        <a:p>
          <a:endParaRPr lang="en-GB">
            <a:effectLst/>
          </a:endParaRPr>
        </a:p>
        <a:p>
          <a:pPr eaLnBrk="1" fontAlgn="auto" latinLnBrk="0" hangingPunct="1"/>
          <a:r>
            <a:rPr lang="en-GB" sz="1100" b="1" i="0" baseline="0">
              <a:solidFill>
                <a:schemeClr val="tx2"/>
              </a:solidFill>
              <a:effectLst/>
              <a:latin typeface="+mn-lt"/>
              <a:ea typeface="+mn-ea"/>
              <a:cs typeface="+mn-cs"/>
            </a:rPr>
            <a:t>https://www.nrscotland.gov.uk/statistics-and-data/statistics/statistics-by-theme/population/population-projections/sub-national-population-projections/2016-based/detailed-tables</a:t>
          </a:r>
          <a:endParaRPr lang="en-GB">
            <a:solidFill>
              <a:schemeClr val="tx2"/>
            </a:solidFill>
            <a:effectLst/>
          </a:endParaRPr>
        </a:p>
        <a:p>
          <a:r>
            <a:rPr lang="en-GB" sz="1100" b="1" i="0">
              <a:solidFill>
                <a:schemeClr val="tx1"/>
              </a:solidFill>
              <a:effectLst/>
              <a:latin typeface="+mn-lt"/>
              <a:ea typeface="+mn-ea"/>
              <a:cs typeface="+mn-cs"/>
            </a:rPr>
            <a:t>2016-based principal population projections for council areas, by sex, single year of age and year</a:t>
          </a:r>
          <a:endParaRPr lang="en-GB" sz="11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2"/>
  <sheetViews>
    <sheetView tabSelected="1" zoomScaleNormal="100" workbookViewId="0"/>
  </sheetViews>
  <sheetFormatPr defaultRowHeight="15" x14ac:dyDescent="0.25"/>
  <cols>
    <col min="1" max="2" width="12.28515625" style="86" customWidth="1"/>
    <col min="3" max="3" width="10.28515625" style="86" customWidth="1"/>
    <col min="4" max="19" width="12.28515625" style="86" customWidth="1"/>
    <col min="20" max="16384" width="9.140625" style="86"/>
  </cols>
  <sheetData>
    <row r="1" spans="1:3" ht="21" x14ac:dyDescent="0.35">
      <c r="A1" s="85" t="s">
        <v>480</v>
      </c>
    </row>
    <row r="4" spans="1:3" ht="21" x14ac:dyDescent="0.35">
      <c r="A4" s="168" t="s">
        <v>79</v>
      </c>
      <c r="B4" s="87"/>
      <c r="C4" s="87"/>
    </row>
    <row r="5" spans="1:3" ht="15.75" x14ac:dyDescent="0.25">
      <c r="A5" s="157" t="s">
        <v>457</v>
      </c>
      <c r="B5" s="88"/>
      <c r="C5" s="88"/>
    </row>
    <row r="6" spans="1:3" ht="15.75" x14ac:dyDescent="0.25">
      <c r="A6" s="157" t="s">
        <v>458</v>
      </c>
      <c r="B6" s="88"/>
      <c r="C6" s="88"/>
    </row>
    <row r="7" spans="1:3" ht="15.75" x14ac:dyDescent="0.25">
      <c r="A7" s="157" t="s">
        <v>459</v>
      </c>
      <c r="B7" s="88"/>
      <c r="C7" s="88"/>
    </row>
    <row r="8" spans="1:3" ht="15.75" x14ac:dyDescent="0.25">
      <c r="A8" s="157" t="s">
        <v>460</v>
      </c>
      <c r="B8" s="88"/>
      <c r="C8" s="88"/>
    </row>
    <row r="9" spans="1:3" ht="15.75" x14ac:dyDescent="0.25">
      <c r="A9" s="157" t="s">
        <v>461</v>
      </c>
      <c r="B9" s="88"/>
      <c r="C9" s="88"/>
    </row>
    <row r="10" spans="1:3" ht="15.75" x14ac:dyDescent="0.25">
      <c r="A10" s="157" t="s">
        <v>462</v>
      </c>
      <c r="B10" s="88"/>
      <c r="C10" s="88"/>
    </row>
    <row r="11" spans="1:3" ht="15.75" x14ac:dyDescent="0.25">
      <c r="A11" s="157" t="s">
        <v>463</v>
      </c>
      <c r="B11" s="88"/>
      <c r="C11" s="88"/>
    </row>
    <row r="12" spans="1:3" ht="15.75" x14ac:dyDescent="0.25">
      <c r="A12" s="157" t="s">
        <v>464</v>
      </c>
      <c r="B12" s="88"/>
      <c r="C12" s="88"/>
    </row>
    <row r="13" spans="1:3" ht="15.75" x14ac:dyDescent="0.25">
      <c r="A13" s="157" t="s">
        <v>465</v>
      </c>
      <c r="B13" s="88"/>
      <c r="C13" s="88"/>
    </row>
    <row r="14" spans="1:3" ht="15.75" x14ac:dyDescent="0.25">
      <c r="A14" s="157" t="s">
        <v>466</v>
      </c>
      <c r="B14" s="88"/>
      <c r="C14" s="88"/>
    </row>
    <row r="15" spans="1:3" ht="15.75" x14ac:dyDescent="0.25">
      <c r="A15" s="157" t="s">
        <v>467</v>
      </c>
      <c r="B15" s="88"/>
      <c r="C15" s="88"/>
    </row>
    <row r="16" spans="1:3" ht="15.75" x14ac:dyDescent="0.25">
      <c r="A16" s="89"/>
      <c r="B16" s="89"/>
      <c r="C16" s="90"/>
    </row>
    <row r="17" spans="1:3" ht="15.75" x14ac:dyDescent="0.25">
      <c r="A17" s="89"/>
      <c r="B17" s="89"/>
      <c r="C17" s="90"/>
    </row>
    <row r="18" spans="1:3" ht="15.75" x14ac:dyDescent="0.25">
      <c r="A18" s="89"/>
      <c r="B18" s="89"/>
      <c r="C18" s="87"/>
    </row>
    <row r="19" spans="1:3" ht="15.75" x14ac:dyDescent="0.25">
      <c r="A19" s="89"/>
      <c r="B19" s="89"/>
      <c r="C19" s="90"/>
    </row>
    <row r="20" spans="1:3" x14ac:dyDescent="0.25">
      <c r="A20" s="87"/>
      <c r="B20" s="87"/>
      <c r="C20" s="87"/>
    </row>
    <row r="21" spans="1:3" x14ac:dyDescent="0.25">
      <c r="A21" s="87"/>
      <c r="B21" s="87"/>
      <c r="C21" s="87"/>
    </row>
    <row r="22" spans="1:3" x14ac:dyDescent="0.25">
      <c r="A22" s="87"/>
      <c r="B22"/>
      <c r="C22" s="87"/>
    </row>
    <row r="23" spans="1:3" x14ac:dyDescent="0.25">
      <c r="A23" s="87"/>
      <c r="B23" s="87"/>
      <c r="C23" s="87"/>
    </row>
    <row r="24" spans="1:3" x14ac:dyDescent="0.25">
      <c r="A24" s="87"/>
      <c r="B24" s="87"/>
      <c r="C24" s="87"/>
    </row>
    <row r="25" spans="1:3" x14ac:dyDescent="0.25">
      <c r="A25" s="87"/>
      <c r="B25" s="87"/>
      <c r="C25" s="87"/>
    </row>
    <row r="26" spans="1:3" x14ac:dyDescent="0.25">
      <c r="A26" s="87"/>
      <c r="B26" s="87"/>
      <c r="C26" s="87"/>
    </row>
    <row r="27" spans="1:3" x14ac:dyDescent="0.25">
      <c r="A27" s="87"/>
      <c r="B27" s="87"/>
      <c r="C27" s="87"/>
    </row>
    <row r="28" spans="1:3" x14ac:dyDescent="0.25">
      <c r="A28" s="87"/>
      <c r="B28" s="87"/>
      <c r="C28" s="87"/>
    </row>
    <row r="29" spans="1:3" x14ac:dyDescent="0.25">
      <c r="A29" s="87"/>
      <c r="B29" s="87"/>
      <c r="C29" s="87"/>
    </row>
    <row r="30" spans="1:3" x14ac:dyDescent="0.25">
      <c r="A30" s="87"/>
      <c r="B30" s="87"/>
      <c r="C30" s="87"/>
    </row>
    <row r="31" spans="1:3" x14ac:dyDescent="0.25">
      <c r="A31" s="87"/>
      <c r="B31" s="87"/>
      <c r="C31" s="87"/>
    </row>
    <row r="32" spans="1:3" x14ac:dyDescent="0.25">
      <c r="A32" s="87"/>
      <c r="B32" s="87"/>
      <c r="C32" s="87"/>
    </row>
    <row r="33" spans="1:3" x14ac:dyDescent="0.25">
      <c r="A33" s="87"/>
      <c r="B33" s="87"/>
      <c r="C33" s="87"/>
    </row>
    <row r="34" spans="1:3" x14ac:dyDescent="0.25">
      <c r="A34" s="87"/>
      <c r="B34" s="87"/>
      <c r="C34" s="87"/>
    </row>
    <row r="35" spans="1:3" x14ac:dyDescent="0.25">
      <c r="A35" s="87"/>
      <c r="B35" s="87"/>
      <c r="C35" s="87"/>
    </row>
    <row r="36" spans="1:3" x14ac:dyDescent="0.25">
      <c r="A36" s="87"/>
      <c r="B36" s="87"/>
      <c r="C36" s="87"/>
    </row>
    <row r="37" spans="1:3" x14ac:dyDescent="0.25">
      <c r="A37" s="87"/>
      <c r="B37" s="87"/>
      <c r="C37" s="87"/>
    </row>
    <row r="38" spans="1:3" x14ac:dyDescent="0.25">
      <c r="A38" s="87"/>
      <c r="B38" s="87"/>
      <c r="C38" s="87"/>
    </row>
    <row r="39" spans="1:3" x14ac:dyDescent="0.25">
      <c r="A39" s="87"/>
      <c r="B39" s="87"/>
      <c r="C39" s="87"/>
    </row>
    <row r="40" spans="1:3" x14ac:dyDescent="0.25">
      <c r="A40" s="87"/>
      <c r="B40" s="87"/>
      <c r="C40" s="87"/>
    </row>
    <row r="41" spans="1:3" x14ac:dyDescent="0.25">
      <c r="A41" s="87"/>
      <c r="B41" s="87"/>
      <c r="C41" s="87"/>
    </row>
    <row r="42" spans="1:3" x14ac:dyDescent="0.25">
      <c r="A42" s="87"/>
      <c r="B42" s="87"/>
      <c r="C42" s="87"/>
    </row>
  </sheetData>
  <hyperlinks>
    <hyperlink ref="A5" location="'Summary Tables and Charts'!Print_Area" display="'Summary Tables and Charts'!Print_Area"/>
    <hyperlink ref="A6" location="'Number of Services and Capacity'!Print_Area" display="'Number of Services and Capacity'!Print_Area"/>
    <hyperlink ref="A7" location="'Funded Places'!Print_Area" display="'Funded Places'!Print_Area"/>
    <hyperlink ref="A8" location="'Trend in Children Registered'!Print_Area" display="'Trend in Children Registered'!Print_Area"/>
    <hyperlink ref="A9" location="'Registered Children by Age'!Print_Area" display="'Registered Children by Age'!Print_Area"/>
    <hyperlink ref="A10" location="'Service Quality'!Print_Area" display="'Service Quality'!Print_Area"/>
    <hyperlink ref="A11" location="'Sessions and Opening Times'!Print_Area" display="'Sessions and Opening Times'!Print_Area"/>
    <hyperlink ref="A12" location="'SIMD and Urban or Rural'!Print_Area" display="'SIMD and Urban or Rural'!Print_Area"/>
    <hyperlink ref="A13" location="'Staffing and Vacancies'!Print_Area" display="'Staffing and Vacancies'!Print_Area"/>
    <hyperlink ref="A14" location="'National Rec Population Stats'!Print_Area" display="'National Rec Population Stats'!Print_Area"/>
    <hyperlink ref="A15" location="'Care Service List'!Print_Area" display="'Care Service List'!Print_Area"/>
    <hyperlink ref="A5:C5" location="'Summary Tables and Charts'!A1" display="Summary Tables and Charts"/>
    <hyperlink ref="A6:C6" location="'Number of Services and Capacity'!A1" display="Number of Services and Capacity"/>
    <hyperlink ref="A7:C7" location="'Funded Places'!A1" display="Funded Places"/>
    <hyperlink ref="A8:C8" location="'Trend in Children Registered'!A1" display="Trend in Children Registered"/>
    <hyperlink ref="A9:C9" location="'Registered Children by Age'!A1" display="Registered Children by Age"/>
    <hyperlink ref="A10:C10" location="'Service Quality'!A1" display="Service Quality"/>
    <hyperlink ref="A11:C11" location="'Sessions and Opening Times'!A1" display="Sessions and Opening Times"/>
    <hyperlink ref="A12:C12" location="'SIMD and Urban or Rural'!A1" display="SIMD and Urban or Rural"/>
    <hyperlink ref="A13:C13" location="'Staffing and Vacancies'!A1" display="Staffing and Vacancies"/>
    <hyperlink ref="A14:C14" location="'National Rec Population Stats'!A1" display="National Rec Population Stats"/>
    <hyperlink ref="A15:C15" location="'Care Service List'!A1" display="Care Service List"/>
  </hyperlinks>
  <pageMargins left="0.23622047244094491" right="0.23622047244094491" top="0.74803149606299213" bottom="0.74803149606299213" header="0.31496062992125984" footer="0.31496062992125984"/>
  <pageSetup paperSize="9" scale="61" orientation="landscape" verticalDpi="0" r:id="rId1"/>
  <headerFooter>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workbookViewId="0"/>
  </sheetViews>
  <sheetFormatPr defaultRowHeight="15" x14ac:dyDescent="0.25"/>
  <cols>
    <col min="1" max="1" width="29.28515625" customWidth="1"/>
    <col min="2" max="2" width="25.42578125" customWidth="1"/>
    <col min="3" max="8" width="22.85546875" customWidth="1"/>
  </cols>
  <sheetData>
    <row r="1" spans="1:8" ht="21" x14ac:dyDescent="0.35">
      <c r="A1" s="38" t="s">
        <v>488</v>
      </c>
    </row>
    <row r="4" spans="1:8" ht="15.75" x14ac:dyDescent="0.25">
      <c r="A4" s="1" t="s">
        <v>496</v>
      </c>
    </row>
    <row r="5" spans="1:8" x14ac:dyDescent="0.25">
      <c r="A5" s="2" t="s">
        <v>1</v>
      </c>
      <c r="B5" s="2" t="s">
        <v>2</v>
      </c>
      <c r="C5" s="19" t="s">
        <v>42</v>
      </c>
      <c r="D5" s="19" t="s">
        <v>61</v>
      </c>
      <c r="E5" s="19" t="s">
        <v>43</v>
      </c>
      <c r="F5" s="19" t="s">
        <v>44</v>
      </c>
      <c r="G5" s="18" t="s">
        <v>89</v>
      </c>
      <c r="H5" s="18" t="s">
        <v>90</v>
      </c>
    </row>
    <row r="6" spans="1:8" x14ac:dyDescent="0.25">
      <c r="A6" s="95" t="s">
        <v>468</v>
      </c>
      <c r="B6" s="95"/>
      <c r="C6" s="62">
        <v>39</v>
      </c>
      <c r="D6" s="64">
        <v>25.560000000000002</v>
      </c>
      <c r="E6" s="62">
        <v>23</v>
      </c>
      <c r="F6" s="64">
        <v>14.5</v>
      </c>
      <c r="G6" s="62">
        <v>29</v>
      </c>
      <c r="H6" s="62">
        <v>15.5</v>
      </c>
    </row>
    <row r="7" spans="1:8" x14ac:dyDescent="0.25">
      <c r="A7" s="95" t="s">
        <v>10</v>
      </c>
      <c r="B7" s="95" t="s">
        <v>9</v>
      </c>
      <c r="C7" s="62">
        <v>766</v>
      </c>
      <c r="D7" s="64">
        <v>620.07000000000005</v>
      </c>
      <c r="E7" s="62">
        <v>732</v>
      </c>
      <c r="F7" s="64">
        <v>642.84000000000015</v>
      </c>
      <c r="G7" s="62">
        <v>682</v>
      </c>
      <c r="H7" s="62">
        <v>565.95000000000005</v>
      </c>
    </row>
    <row r="8" spans="1:8" x14ac:dyDescent="0.25">
      <c r="A8" s="95"/>
      <c r="B8" s="95" t="s">
        <v>8</v>
      </c>
      <c r="C8" s="62">
        <v>377</v>
      </c>
      <c r="D8" s="64">
        <v>239.92</v>
      </c>
      <c r="E8" s="62">
        <v>417</v>
      </c>
      <c r="F8" s="64">
        <v>294.36</v>
      </c>
      <c r="G8" s="62">
        <v>419</v>
      </c>
      <c r="H8" s="62">
        <v>294.58999999999997</v>
      </c>
    </row>
    <row r="9" spans="1:8" x14ac:dyDescent="0.25">
      <c r="A9" s="95"/>
      <c r="B9" s="95" t="s">
        <v>112</v>
      </c>
      <c r="C9" s="62">
        <v>35</v>
      </c>
      <c r="D9" s="64">
        <v>26.04</v>
      </c>
      <c r="E9" s="62">
        <v>25</v>
      </c>
      <c r="F9" s="64">
        <v>10.870000000000001</v>
      </c>
      <c r="G9" s="62">
        <v>74</v>
      </c>
      <c r="H9" s="62">
        <v>54.1</v>
      </c>
    </row>
    <row r="10" spans="1:8" x14ac:dyDescent="0.25">
      <c r="A10" s="148" t="s">
        <v>11</v>
      </c>
      <c r="B10" s="148"/>
      <c r="C10" s="101">
        <v>1178</v>
      </c>
      <c r="D10" s="124">
        <v>886.03</v>
      </c>
      <c r="E10" s="101">
        <v>1174</v>
      </c>
      <c r="F10" s="124">
        <v>948.07000000000016</v>
      </c>
      <c r="G10" s="101">
        <v>1175</v>
      </c>
      <c r="H10" s="101">
        <v>914.64</v>
      </c>
    </row>
    <row r="11" spans="1:8" x14ac:dyDescent="0.25">
      <c r="A11" s="95" t="s">
        <v>469</v>
      </c>
      <c r="B11" s="95"/>
      <c r="C11" s="62">
        <v>38</v>
      </c>
      <c r="D11" s="64">
        <v>15.280000000000001</v>
      </c>
      <c r="E11" s="62">
        <v>31</v>
      </c>
      <c r="F11" s="64">
        <v>15.540000000000001</v>
      </c>
      <c r="G11" s="62">
        <v>29</v>
      </c>
      <c r="H11" s="62">
        <v>12.959999999999999</v>
      </c>
    </row>
    <row r="12" spans="1:8" x14ac:dyDescent="0.25">
      <c r="A12" s="94" t="s">
        <v>14</v>
      </c>
      <c r="B12" s="94"/>
      <c r="C12" s="63">
        <v>1255</v>
      </c>
      <c r="D12" s="57">
        <v>926.87</v>
      </c>
      <c r="E12" s="63">
        <v>1228</v>
      </c>
      <c r="F12" s="57">
        <v>978.11000000000013</v>
      </c>
      <c r="G12" s="63">
        <v>1233</v>
      </c>
      <c r="H12" s="63">
        <v>943.1</v>
      </c>
    </row>
    <row r="15" spans="1:8" ht="15.75" x14ac:dyDescent="0.25">
      <c r="A15" s="1" t="s">
        <v>497</v>
      </c>
    </row>
    <row r="16" spans="1:8" ht="45" x14ac:dyDescent="0.25">
      <c r="A16" s="14" t="s">
        <v>1</v>
      </c>
      <c r="B16" s="14" t="s">
        <v>2</v>
      </c>
      <c r="C16" s="5" t="s">
        <v>73</v>
      </c>
      <c r="D16" s="5" t="s">
        <v>74</v>
      </c>
      <c r="E16" s="5" t="s">
        <v>479</v>
      </c>
    </row>
    <row r="17" spans="1:7" x14ac:dyDescent="0.25">
      <c r="A17" s="95" t="s">
        <v>468</v>
      </c>
      <c r="B17" s="95"/>
      <c r="C17" s="123">
        <v>0</v>
      </c>
      <c r="D17" s="145">
        <v>0</v>
      </c>
      <c r="E17" s="123">
        <v>3</v>
      </c>
      <c r="F17" s="149"/>
      <c r="G17" s="149"/>
    </row>
    <row r="18" spans="1:7" x14ac:dyDescent="0.25">
      <c r="A18" s="95" t="s">
        <v>10</v>
      </c>
      <c r="B18" s="95" t="s">
        <v>9</v>
      </c>
      <c r="C18" s="123">
        <v>12</v>
      </c>
      <c r="D18" s="145">
        <v>0.30769230769230771</v>
      </c>
      <c r="E18" s="123">
        <v>39</v>
      </c>
      <c r="F18" s="150"/>
    </row>
    <row r="19" spans="1:7" x14ac:dyDescent="0.25">
      <c r="A19" s="95"/>
      <c r="B19" s="95" t="s">
        <v>8</v>
      </c>
      <c r="C19" s="123">
        <v>15</v>
      </c>
      <c r="D19" s="145">
        <v>0.28301886792452829</v>
      </c>
      <c r="E19" s="123">
        <v>53</v>
      </c>
      <c r="F19" s="150"/>
    </row>
    <row r="20" spans="1:7" x14ac:dyDescent="0.25">
      <c r="A20" s="95"/>
      <c r="B20" s="95" t="s">
        <v>94</v>
      </c>
      <c r="C20" s="123">
        <v>2</v>
      </c>
      <c r="D20" s="145">
        <v>0.4</v>
      </c>
      <c r="E20" s="123">
        <v>5</v>
      </c>
      <c r="F20" s="150"/>
    </row>
    <row r="21" spans="1:7" x14ac:dyDescent="0.25">
      <c r="A21" s="152" t="s">
        <v>11</v>
      </c>
      <c r="B21" s="152"/>
      <c r="C21" s="118">
        <v>29</v>
      </c>
      <c r="D21" s="143">
        <v>0.29896907216494845</v>
      </c>
      <c r="E21" s="118">
        <v>97</v>
      </c>
      <c r="F21" s="150"/>
    </row>
    <row r="22" spans="1:7" x14ac:dyDescent="0.25">
      <c r="A22" s="95" t="s">
        <v>469</v>
      </c>
      <c r="B22" s="95"/>
      <c r="C22" s="123">
        <v>2</v>
      </c>
      <c r="D22" s="145">
        <v>0.2857142857142857</v>
      </c>
      <c r="E22" s="123">
        <v>7</v>
      </c>
      <c r="F22" s="150"/>
    </row>
    <row r="23" spans="1:7" x14ac:dyDescent="0.25">
      <c r="A23" s="94" t="s">
        <v>14</v>
      </c>
      <c r="B23" s="94"/>
      <c r="C23" s="117">
        <v>31</v>
      </c>
      <c r="D23" s="144">
        <v>0.28971962616822428</v>
      </c>
      <c r="E23" s="117">
        <v>107</v>
      </c>
      <c r="F23" s="150"/>
    </row>
    <row r="24" spans="1:7" x14ac:dyDescent="0.25">
      <c r="F24" s="150"/>
    </row>
    <row r="25" spans="1:7" x14ac:dyDescent="0.25">
      <c r="A25" s="35"/>
      <c r="B25" s="35"/>
      <c r="C25" s="35"/>
      <c r="D25" s="35"/>
      <c r="E25" s="35"/>
    </row>
    <row r="26" spans="1:7" ht="15.75" x14ac:dyDescent="0.25">
      <c r="A26" s="1" t="s">
        <v>498</v>
      </c>
    </row>
    <row r="27" spans="1:7" ht="45" x14ac:dyDescent="0.25">
      <c r="A27" s="63" t="s">
        <v>1</v>
      </c>
      <c r="B27" s="33" t="s">
        <v>2</v>
      </c>
      <c r="C27" s="146" t="s">
        <v>71</v>
      </c>
      <c r="D27" s="146" t="s">
        <v>72</v>
      </c>
      <c r="E27" s="5" t="s">
        <v>479</v>
      </c>
    </row>
    <row r="28" spans="1:7" s="46" customFormat="1" x14ac:dyDescent="0.25">
      <c r="A28" s="95" t="s">
        <v>10</v>
      </c>
      <c r="B28" s="95" t="s">
        <v>9</v>
      </c>
      <c r="C28" s="123">
        <v>26</v>
      </c>
      <c r="D28" s="145">
        <v>0.74285714285714288</v>
      </c>
      <c r="E28" s="123">
        <v>35</v>
      </c>
      <c r="F28" s="151"/>
    </row>
    <row r="29" spans="1:7" s="46" customFormat="1" x14ac:dyDescent="0.25">
      <c r="A29" s="95"/>
      <c r="B29" s="95" t="s">
        <v>8</v>
      </c>
      <c r="C29" s="123">
        <v>12</v>
      </c>
      <c r="D29" s="145">
        <v>0.38709677419354838</v>
      </c>
      <c r="E29" s="123">
        <v>31</v>
      </c>
      <c r="F29" s="151"/>
    </row>
    <row r="30" spans="1:7" s="46" customFormat="1" x14ac:dyDescent="0.25">
      <c r="A30" s="95"/>
      <c r="B30" s="95" t="s">
        <v>94</v>
      </c>
      <c r="C30" s="123">
        <v>1</v>
      </c>
      <c r="D30" s="145">
        <v>0.33333333333333331</v>
      </c>
      <c r="E30" s="123">
        <v>3</v>
      </c>
      <c r="F30" s="151"/>
    </row>
    <row r="31" spans="1:7" s="46" customFormat="1" x14ac:dyDescent="0.25">
      <c r="A31" s="152" t="s">
        <v>11</v>
      </c>
      <c r="B31" s="152"/>
      <c r="C31" s="118">
        <v>39</v>
      </c>
      <c r="D31" s="143">
        <v>0.56521739130434778</v>
      </c>
      <c r="E31" s="118">
        <v>69</v>
      </c>
      <c r="F31" s="151"/>
    </row>
    <row r="32" spans="1:7" x14ac:dyDescent="0.25">
      <c r="A32" s="95" t="s">
        <v>469</v>
      </c>
      <c r="B32" s="95"/>
      <c r="C32" s="123">
        <v>2</v>
      </c>
      <c r="D32" s="145">
        <v>0.4</v>
      </c>
      <c r="E32" s="123">
        <v>5</v>
      </c>
      <c r="F32" s="151"/>
    </row>
    <row r="33" spans="1:6" x14ac:dyDescent="0.25">
      <c r="A33" s="94" t="s">
        <v>14</v>
      </c>
      <c r="B33" s="94"/>
      <c r="C33" s="117">
        <v>41</v>
      </c>
      <c r="D33" s="144">
        <v>0.55405405405405406</v>
      </c>
      <c r="E33" s="117">
        <v>74</v>
      </c>
      <c r="F33" s="151"/>
    </row>
    <row r="58" spans="1:2" ht="15.75" x14ac:dyDescent="0.25">
      <c r="A58" s="34" t="s">
        <v>91</v>
      </c>
    </row>
    <row r="59" spans="1:2" x14ac:dyDescent="0.25">
      <c r="A59" s="198" t="s">
        <v>113</v>
      </c>
      <c r="B59" s="198"/>
    </row>
    <row r="60" spans="1:2" x14ac:dyDescent="0.25">
      <c r="A60" s="198" t="s">
        <v>114</v>
      </c>
      <c r="B60" s="198"/>
    </row>
    <row r="61" spans="1:2" x14ac:dyDescent="0.25">
      <c r="A61" s="198" t="s">
        <v>115</v>
      </c>
      <c r="B61" s="198"/>
    </row>
    <row r="62" spans="1:2" x14ac:dyDescent="0.25">
      <c r="A62" s="198" t="s">
        <v>116</v>
      </c>
      <c r="B62" s="198"/>
    </row>
    <row r="63" spans="1:2" x14ac:dyDescent="0.25">
      <c r="A63" s="198" t="s">
        <v>117</v>
      </c>
      <c r="B63" s="198"/>
    </row>
    <row r="64" spans="1:2" x14ac:dyDescent="0.25">
      <c r="A64" s="198" t="s">
        <v>118</v>
      </c>
      <c r="B64" s="198"/>
    </row>
    <row r="65" spans="1:2" x14ac:dyDescent="0.25">
      <c r="A65" s="198" t="s">
        <v>119</v>
      </c>
      <c r="B65" s="198"/>
    </row>
    <row r="66" spans="1:2" x14ac:dyDescent="0.25">
      <c r="A66" s="198" t="s">
        <v>120</v>
      </c>
      <c r="B66" s="198"/>
    </row>
  </sheetData>
  <mergeCells count="8">
    <mergeCell ref="A61:B61"/>
    <mergeCell ref="A60:B60"/>
    <mergeCell ref="A59:B59"/>
    <mergeCell ref="A66:B66"/>
    <mergeCell ref="A65:B65"/>
    <mergeCell ref="A64:B64"/>
    <mergeCell ref="A63:B63"/>
    <mergeCell ref="A62:B62"/>
  </mergeCells>
  <pageMargins left="0.23622047244094491" right="0.23622047244094491" top="0.74803149606299213" bottom="0.74803149606299213" header="0.31496062992125984" footer="0.31496062992125984"/>
  <pageSetup paperSize="9" scale="74" orientation="landscape" r:id="rId1"/>
  <headerFooter>
    <oddFooter>&amp;R&amp;P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zoomScaleNormal="100" zoomScaleSheetLayoutView="100" workbookViewId="0"/>
  </sheetViews>
  <sheetFormatPr defaultRowHeight="15" x14ac:dyDescent="0.25"/>
  <cols>
    <col min="1" max="13" width="13.7109375" customWidth="1"/>
  </cols>
  <sheetData>
    <row r="1" spans="1:17" ht="21" x14ac:dyDescent="0.35">
      <c r="A1" s="38" t="s">
        <v>499</v>
      </c>
    </row>
    <row r="2" spans="1:17" s="48" customFormat="1" x14ac:dyDescent="0.25">
      <c r="A2" s="47"/>
    </row>
    <row r="5" spans="1:17" s="46" customFormat="1" x14ac:dyDescent="0.25"/>
    <row r="6" spans="1:17" s="46" customFormat="1" x14ac:dyDescent="0.25"/>
    <row r="7" spans="1:17" s="46" customFormat="1" x14ac:dyDescent="0.25"/>
    <row r="8" spans="1:17" s="46" customFormat="1" x14ac:dyDescent="0.25"/>
    <row r="9" spans="1:17" s="46" customFormat="1" x14ac:dyDescent="0.25"/>
    <row r="10" spans="1:17" s="67" customFormat="1" x14ac:dyDescent="0.25"/>
    <row r="11" spans="1:17" s="36" customFormat="1" ht="15.75" x14ac:dyDescent="0.25">
      <c r="A11" s="1" t="s">
        <v>456</v>
      </c>
      <c r="B11" s="1"/>
      <c r="C11" s="1"/>
      <c r="D11" s="1"/>
      <c r="E11" s="1"/>
      <c r="F11" s="1"/>
      <c r="G11" s="1"/>
      <c r="H11" s="1" t="s">
        <v>85</v>
      </c>
      <c r="I11" s="1"/>
      <c r="J11" s="1"/>
      <c r="K11" s="1"/>
      <c r="L11" s="1"/>
      <c r="M11" s="1"/>
      <c r="N11" s="1"/>
      <c r="O11" s="1"/>
      <c r="P11" s="1"/>
      <c r="Q11" s="1"/>
    </row>
    <row r="12" spans="1:17" ht="31.5" customHeight="1" x14ac:dyDescent="0.25">
      <c r="A12" s="72" t="s">
        <v>75</v>
      </c>
      <c r="B12" s="163">
        <v>2017</v>
      </c>
      <c r="C12" s="73">
        <v>2027</v>
      </c>
      <c r="D12" s="73" t="s">
        <v>76</v>
      </c>
      <c r="E12" s="73" t="s">
        <v>77</v>
      </c>
      <c r="F12" s="73" t="s">
        <v>78</v>
      </c>
      <c r="G12" s="71"/>
      <c r="H12" s="72" t="s">
        <v>75</v>
      </c>
      <c r="I12" s="163">
        <v>2017</v>
      </c>
      <c r="J12" s="73">
        <v>2027</v>
      </c>
      <c r="K12" s="73" t="s">
        <v>76</v>
      </c>
      <c r="L12" s="73" t="s">
        <v>77</v>
      </c>
      <c r="M12" s="73" t="s">
        <v>78</v>
      </c>
      <c r="N12" s="58"/>
    </row>
    <row r="13" spans="1:17" x14ac:dyDescent="0.25">
      <c r="A13" s="181">
        <v>0</v>
      </c>
      <c r="B13" s="195">
        <v>2425</v>
      </c>
      <c r="C13" s="187">
        <v>2461</v>
      </c>
      <c r="D13" s="182">
        <v>36</v>
      </c>
      <c r="E13" s="183">
        <v>1.4845360824742268E-2</v>
      </c>
      <c r="F13" s="183">
        <v>5.2079248594849963E-2</v>
      </c>
      <c r="G13" s="180"/>
      <c r="H13" s="181">
        <v>2</v>
      </c>
      <c r="I13" s="197">
        <v>2404</v>
      </c>
      <c r="J13" s="192">
        <v>2371</v>
      </c>
      <c r="K13" s="193">
        <v>-33</v>
      </c>
      <c r="L13" s="194">
        <v>-1.3727121464226289E-2</v>
      </c>
      <c r="M13" s="194">
        <v>8.7691494981510833E-3</v>
      </c>
      <c r="N13" s="58"/>
    </row>
    <row r="14" spans="1:17" x14ac:dyDescent="0.25">
      <c r="A14" s="181">
        <v>1</v>
      </c>
      <c r="B14" s="195">
        <v>2471</v>
      </c>
      <c r="C14" s="187">
        <v>2415</v>
      </c>
      <c r="D14" s="182">
        <v>-56</v>
      </c>
      <c r="E14" s="183">
        <v>-2.2662889518413599E-2</v>
      </c>
      <c r="F14" s="183">
        <v>1.6961282473341444E-2</v>
      </c>
      <c r="G14" s="180"/>
      <c r="H14" s="181">
        <v>3</v>
      </c>
      <c r="I14" s="197">
        <v>2391</v>
      </c>
      <c r="J14" s="192">
        <v>2360</v>
      </c>
      <c r="K14" s="193">
        <v>-31</v>
      </c>
      <c r="L14" s="194">
        <v>-1.2965286491007947E-2</v>
      </c>
      <c r="M14" s="194">
        <v>4.201460922926727E-3</v>
      </c>
      <c r="N14" s="58"/>
    </row>
    <row r="15" spans="1:17" x14ac:dyDescent="0.25">
      <c r="A15" s="181">
        <v>2</v>
      </c>
      <c r="B15" s="196">
        <v>2404</v>
      </c>
      <c r="C15" s="188">
        <v>2371</v>
      </c>
      <c r="D15" s="184">
        <v>-33</v>
      </c>
      <c r="E15" s="185">
        <v>-1.3727121464226289E-2</v>
      </c>
      <c r="F15" s="185">
        <v>8.7691494981510833E-3</v>
      </c>
      <c r="G15" s="180"/>
      <c r="H15" s="181">
        <v>4</v>
      </c>
      <c r="I15" s="197">
        <v>2355</v>
      </c>
      <c r="J15" s="192">
        <v>2328</v>
      </c>
      <c r="K15" s="193">
        <v>-27</v>
      </c>
      <c r="L15" s="194">
        <v>-1.1464968152866241E-2</v>
      </c>
      <c r="M15" s="194">
        <v>-1.232267988378055E-2</v>
      </c>
      <c r="N15" s="58"/>
    </row>
    <row r="16" spans="1:17" x14ac:dyDescent="0.25">
      <c r="A16" s="181">
        <v>3</v>
      </c>
      <c r="B16" s="196">
        <v>2391</v>
      </c>
      <c r="C16" s="188">
        <v>2360</v>
      </c>
      <c r="D16" s="184">
        <v>-31</v>
      </c>
      <c r="E16" s="185">
        <v>-1.2965286491007947E-2</v>
      </c>
      <c r="F16" s="185">
        <v>4.201460922926727E-3</v>
      </c>
      <c r="G16" s="180"/>
      <c r="H16" s="180"/>
      <c r="I16" s="180"/>
      <c r="J16" s="180"/>
      <c r="K16" s="180"/>
      <c r="L16" s="180"/>
      <c r="M16" s="180"/>
      <c r="N16" s="58"/>
    </row>
    <row r="17" spans="1:14" x14ac:dyDescent="0.25">
      <c r="A17" s="181">
        <v>4</v>
      </c>
      <c r="B17" s="196">
        <v>2355</v>
      </c>
      <c r="C17" s="188">
        <v>2328</v>
      </c>
      <c r="D17" s="184">
        <v>-27</v>
      </c>
      <c r="E17" s="185">
        <v>-1.1464968152866241E-2</v>
      </c>
      <c r="F17" s="185">
        <v>-1.232267988378055E-2</v>
      </c>
      <c r="G17" s="180"/>
      <c r="H17" s="180"/>
      <c r="I17" s="180"/>
      <c r="J17" s="180"/>
      <c r="K17" s="180"/>
      <c r="L17" s="180"/>
      <c r="M17" s="180"/>
      <c r="N17" s="58"/>
    </row>
    <row r="18" spans="1:14" x14ac:dyDescent="0.25">
      <c r="A18" s="181">
        <v>5</v>
      </c>
      <c r="B18" s="195">
        <v>2402</v>
      </c>
      <c r="C18" s="187">
        <v>2308</v>
      </c>
      <c r="D18" s="182">
        <v>-94</v>
      </c>
      <c r="E18" s="183">
        <v>-3.9134054954204828E-2</v>
      </c>
      <c r="F18" s="183">
        <v>-3.6366060565657242E-2</v>
      </c>
      <c r="G18" s="180"/>
      <c r="H18" s="180"/>
      <c r="I18" s="180"/>
      <c r="J18" s="180"/>
      <c r="K18" s="180"/>
      <c r="L18" s="180"/>
      <c r="M18" s="180"/>
      <c r="N18" s="58"/>
    </row>
    <row r="19" spans="1:14" x14ac:dyDescent="0.25">
      <c r="A19" s="181">
        <v>6</v>
      </c>
      <c r="B19" s="195">
        <v>2347</v>
      </c>
      <c r="C19" s="187">
        <v>2278</v>
      </c>
      <c r="D19" s="182">
        <v>-69</v>
      </c>
      <c r="E19" s="183">
        <v>-2.9399233063485301E-2</v>
      </c>
      <c r="F19" s="183">
        <v>-6.6919783504321831E-2</v>
      </c>
      <c r="G19" s="180"/>
      <c r="H19" s="180"/>
      <c r="I19" s="180"/>
      <c r="J19" s="180"/>
      <c r="K19" s="180"/>
      <c r="L19" s="180"/>
      <c r="M19" s="180"/>
      <c r="N19" s="58"/>
    </row>
    <row r="20" spans="1:14" x14ac:dyDescent="0.25">
      <c r="A20" s="186">
        <v>7</v>
      </c>
      <c r="B20" s="195">
        <v>2259</v>
      </c>
      <c r="C20" s="187">
        <v>2253</v>
      </c>
      <c r="D20" s="182">
        <v>-6</v>
      </c>
      <c r="E20" s="183">
        <v>-2.6560424966799467E-3</v>
      </c>
      <c r="F20" s="183">
        <v>-2.2843198725661318E-2</v>
      </c>
      <c r="G20" s="180"/>
      <c r="H20" s="180"/>
      <c r="I20" s="180"/>
      <c r="J20" s="180"/>
      <c r="K20" s="180"/>
      <c r="L20" s="180"/>
      <c r="M20" s="180"/>
      <c r="N20" s="58"/>
    </row>
    <row r="21" spans="1:14" x14ac:dyDescent="0.25">
      <c r="A21" s="181">
        <v>8</v>
      </c>
      <c r="B21" s="195">
        <v>2213</v>
      </c>
      <c r="C21" s="187">
        <v>2239</v>
      </c>
      <c r="D21" s="182">
        <v>26</v>
      </c>
      <c r="E21" s="183">
        <v>1.1748757342973339E-2</v>
      </c>
      <c r="F21" s="183">
        <v>-5.1068883610451303E-2</v>
      </c>
      <c r="G21" s="180"/>
      <c r="H21" s="180"/>
      <c r="I21" s="180"/>
      <c r="J21" s="180"/>
      <c r="K21" s="180"/>
      <c r="L21" s="180"/>
      <c r="M21" s="180"/>
      <c r="N21" s="58"/>
    </row>
    <row r="22" spans="1:14" x14ac:dyDescent="0.25">
      <c r="A22" s="181">
        <v>9</v>
      </c>
      <c r="B22" s="195">
        <v>2170</v>
      </c>
      <c r="C22" s="187">
        <v>2203</v>
      </c>
      <c r="D22" s="182">
        <v>33</v>
      </c>
      <c r="E22" s="183">
        <v>1.5207373271889401E-2</v>
      </c>
      <c r="F22" s="183">
        <v>-5.1340615690168817E-2</v>
      </c>
      <c r="G22" s="180"/>
      <c r="H22" s="180"/>
      <c r="I22" s="180"/>
      <c r="J22" s="180"/>
      <c r="K22" s="180"/>
      <c r="L22" s="180"/>
      <c r="M22" s="180"/>
      <c r="N22" s="58"/>
    </row>
    <row r="23" spans="1:14" x14ac:dyDescent="0.25">
      <c r="A23" s="181">
        <v>10</v>
      </c>
      <c r="B23" s="195">
        <v>2043</v>
      </c>
      <c r="C23" s="187">
        <v>2113</v>
      </c>
      <c r="D23" s="182">
        <v>70</v>
      </c>
      <c r="E23" s="183">
        <v>3.4263338228095935E-2</v>
      </c>
      <c r="F23" s="183">
        <v>-4.3130027386878413E-2</v>
      </c>
      <c r="G23" s="180"/>
      <c r="H23" s="180"/>
      <c r="I23" s="180"/>
      <c r="J23" s="180"/>
      <c r="K23" s="180"/>
      <c r="L23" s="180"/>
      <c r="M23" s="180"/>
      <c r="N23" s="58"/>
    </row>
    <row r="24" spans="1:14" x14ac:dyDescent="0.25">
      <c r="A24" s="181">
        <v>11</v>
      </c>
      <c r="B24" s="195">
        <v>1940</v>
      </c>
      <c r="C24" s="187">
        <v>2194</v>
      </c>
      <c r="D24" s="182">
        <v>254</v>
      </c>
      <c r="E24" s="183">
        <v>0.1309278350515464</v>
      </c>
      <c r="F24" s="183">
        <v>1.8437719915552427E-2</v>
      </c>
      <c r="G24" s="180"/>
      <c r="H24" s="180"/>
      <c r="I24" s="180"/>
      <c r="J24" s="180"/>
      <c r="K24" s="180"/>
      <c r="L24" s="180"/>
      <c r="M24" s="180"/>
      <c r="N24" s="58"/>
    </row>
    <row r="25" spans="1:14" x14ac:dyDescent="0.25">
      <c r="A25" s="181">
        <v>12</v>
      </c>
      <c r="B25" s="195">
        <v>1883</v>
      </c>
      <c r="C25" s="187">
        <v>2173</v>
      </c>
      <c r="D25" s="182">
        <v>290</v>
      </c>
      <c r="E25" s="183">
        <v>0.15400955921402018</v>
      </c>
      <c r="F25" s="183">
        <v>4.3472860514221834E-2</v>
      </c>
      <c r="G25" s="180"/>
      <c r="H25" s="180"/>
      <c r="I25" s="180"/>
      <c r="J25" s="180"/>
      <c r="K25" s="180"/>
      <c r="L25" s="180"/>
      <c r="M25" s="180"/>
      <c r="N25" s="58"/>
    </row>
    <row r="26" spans="1:14" x14ac:dyDescent="0.25">
      <c r="A26" s="181">
        <v>13</v>
      </c>
      <c r="B26" s="195">
        <v>1773</v>
      </c>
      <c r="C26" s="187">
        <v>2170</v>
      </c>
      <c r="D26" s="182">
        <v>397</v>
      </c>
      <c r="E26" s="183">
        <v>0.2239142695995488</v>
      </c>
      <c r="F26" s="183">
        <v>7.1285049689553431E-2</v>
      </c>
      <c r="G26" s="180"/>
      <c r="H26" s="180"/>
      <c r="I26" s="180"/>
      <c r="J26" s="180"/>
      <c r="K26" s="180"/>
      <c r="L26" s="180"/>
      <c r="M26" s="180"/>
      <c r="N26" s="58"/>
    </row>
    <row r="27" spans="1:14" x14ac:dyDescent="0.25">
      <c r="A27" s="181">
        <v>14</v>
      </c>
      <c r="B27" s="195">
        <v>1748</v>
      </c>
      <c r="C27" s="187">
        <v>2178</v>
      </c>
      <c r="D27" s="182">
        <v>430</v>
      </c>
      <c r="E27" s="183">
        <v>0.24599542334096111</v>
      </c>
      <c r="F27" s="183">
        <v>0.12126865671641791</v>
      </c>
      <c r="G27" s="180"/>
      <c r="H27" s="180"/>
      <c r="I27" s="180"/>
      <c r="J27" s="180"/>
      <c r="K27" s="180"/>
      <c r="L27" s="180"/>
      <c r="M27" s="180"/>
      <c r="N27" s="58"/>
    </row>
    <row r="28" spans="1:14" x14ac:dyDescent="0.25">
      <c r="A28" s="181">
        <v>15</v>
      </c>
      <c r="B28" s="195">
        <v>1758</v>
      </c>
      <c r="C28" s="187">
        <v>2256</v>
      </c>
      <c r="D28" s="182">
        <v>498</v>
      </c>
      <c r="E28" s="183">
        <v>0.28327645051194539</v>
      </c>
      <c r="F28" s="183">
        <v>0.15401216033628584</v>
      </c>
      <c r="G28" s="180"/>
      <c r="H28" s="180"/>
      <c r="I28" s="180"/>
      <c r="J28" s="180"/>
      <c r="K28" s="180"/>
      <c r="L28" s="180"/>
      <c r="M28" s="180"/>
      <c r="N28" s="58"/>
    </row>
    <row r="29" spans="1:14" x14ac:dyDescent="0.25">
      <c r="A29" s="181" t="s">
        <v>121</v>
      </c>
      <c r="B29" s="189">
        <v>34582</v>
      </c>
      <c r="C29" s="189">
        <v>36300</v>
      </c>
      <c r="D29" s="190">
        <v>1718</v>
      </c>
      <c r="E29" s="191">
        <v>4.9679023769591116E-2</v>
      </c>
      <c r="F29" s="191">
        <v>1.038103771137576E-2</v>
      </c>
      <c r="G29" s="180"/>
      <c r="H29" s="180"/>
      <c r="I29" s="180"/>
      <c r="J29" s="180"/>
      <c r="K29" s="180"/>
      <c r="L29" s="180"/>
      <c r="M29" s="180"/>
      <c r="N29" s="58"/>
    </row>
    <row r="30" spans="1:14" x14ac:dyDescent="0.25">
      <c r="A30" s="58"/>
      <c r="B30" s="58"/>
      <c r="C30" s="58"/>
      <c r="D30" s="58"/>
      <c r="E30" s="58"/>
      <c r="F30" s="58"/>
      <c r="G30" s="58"/>
      <c r="H30" s="58"/>
      <c r="I30" s="58"/>
      <c r="J30" s="58"/>
      <c r="K30" s="58"/>
      <c r="L30" s="58"/>
      <c r="M30" s="58"/>
      <c r="N30" s="58"/>
    </row>
    <row r="31" spans="1:14" x14ac:dyDescent="0.25">
      <c r="A31" s="58"/>
      <c r="B31" s="58"/>
      <c r="C31" s="58"/>
      <c r="D31" s="58"/>
      <c r="E31" s="58"/>
      <c r="F31" s="58"/>
      <c r="G31" s="58"/>
      <c r="H31" s="58"/>
      <c r="I31" s="58"/>
      <c r="J31" s="58"/>
      <c r="K31" s="58"/>
      <c r="L31" s="58"/>
      <c r="M31" s="58"/>
      <c r="N31" s="58"/>
    </row>
    <row r="32" spans="1:14" x14ac:dyDescent="0.25">
      <c r="A32" s="58"/>
      <c r="B32" s="58"/>
      <c r="C32" s="58"/>
      <c r="D32" s="58"/>
      <c r="E32" s="58"/>
      <c r="F32" s="58"/>
      <c r="G32" s="58"/>
      <c r="H32" s="58"/>
      <c r="I32" s="58"/>
      <c r="J32" s="58"/>
      <c r="K32" s="58"/>
      <c r="L32" s="58"/>
      <c r="M32" s="58"/>
      <c r="N32" s="58"/>
    </row>
    <row r="33" spans="1:14" x14ac:dyDescent="0.25">
      <c r="A33" s="58"/>
      <c r="B33" s="58"/>
      <c r="C33" s="58"/>
      <c r="D33" s="58"/>
      <c r="E33" s="58"/>
      <c r="F33" s="58"/>
      <c r="G33" s="58"/>
      <c r="H33" s="58"/>
      <c r="I33" s="58"/>
      <c r="J33" s="58"/>
      <c r="K33" s="58"/>
      <c r="L33" s="58"/>
      <c r="M33" s="58"/>
      <c r="N33" s="58"/>
    </row>
    <row r="34" spans="1:14" x14ac:dyDescent="0.25">
      <c r="A34" s="58"/>
      <c r="B34" s="58"/>
      <c r="C34" s="58"/>
      <c r="D34" s="58"/>
      <c r="E34" s="58"/>
      <c r="F34" s="58"/>
      <c r="G34" s="58"/>
      <c r="H34" s="58"/>
      <c r="I34" s="58"/>
      <c r="J34" s="58"/>
      <c r="K34" s="58"/>
      <c r="L34" s="58"/>
      <c r="M34" s="58"/>
      <c r="N34" s="58"/>
    </row>
    <row r="35" spans="1:14" s="46" customFormat="1" x14ac:dyDescent="0.25">
      <c r="A35" s="58"/>
      <c r="B35" s="58"/>
      <c r="C35" s="58"/>
      <c r="D35" s="58"/>
      <c r="E35" s="58"/>
      <c r="F35" s="58"/>
      <c r="G35" s="58"/>
      <c r="H35" s="58"/>
      <c r="I35" s="58"/>
      <c r="J35" s="58"/>
      <c r="K35" s="58"/>
      <c r="L35" s="58"/>
      <c r="M35" s="58"/>
      <c r="N35" s="58"/>
    </row>
    <row r="36" spans="1:14" s="46" customFormat="1" x14ac:dyDescent="0.25">
      <c r="A36" s="58"/>
      <c r="B36" s="58"/>
      <c r="C36" s="58"/>
      <c r="D36" s="58"/>
      <c r="E36" s="58"/>
      <c r="F36" s="58"/>
      <c r="G36" s="58"/>
      <c r="H36" s="58"/>
      <c r="I36" s="58"/>
      <c r="J36" s="58"/>
      <c r="K36" s="58"/>
      <c r="L36" s="58"/>
      <c r="M36" s="58"/>
      <c r="N36" s="58"/>
    </row>
    <row r="37" spans="1:14" s="46" customFormat="1" x14ac:dyDescent="0.25">
      <c r="A37" s="58"/>
      <c r="B37" s="58"/>
      <c r="C37" s="58"/>
      <c r="D37" s="58"/>
      <c r="E37" s="58"/>
      <c r="F37" s="58"/>
      <c r="G37" s="58"/>
      <c r="H37" s="58"/>
      <c r="I37" s="58"/>
      <c r="J37" s="58"/>
      <c r="K37" s="58"/>
      <c r="L37" s="58"/>
      <c r="M37" s="58"/>
      <c r="N37" s="58"/>
    </row>
    <row r="38" spans="1:14" s="46" customFormat="1" x14ac:dyDescent="0.25">
      <c r="A38" s="58"/>
      <c r="B38" s="58"/>
      <c r="C38" s="58"/>
      <c r="D38" s="58"/>
      <c r="E38" s="58"/>
      <c r="F38" s="58"/>
      <c r="G38" s="58"/>
      <c r="H38" s="58"/>
      <c r="I38" s="58"/>
      <c r="J38" s="58"/>
      <c r="K38" s="58"/>
      <c r="L38" s="58"/>
      <c r="M38" s="58"/>
      <c r="N38" s="58"/>
    </row>
    <row r="39" spans="1:14" x14ac:dyDescent="0.25">
      <c r="A39" s="58"/>
      <c r="B39" s="58"/>
      <c r="C39" s="58"/>
      <c r="D39" s="58"/>
      <c r="E39" s="58"/>
      <c r="F39" s="58"/>
      <c r="G39" s="58"/>
      <c r="H39" s="58"/>
      <c r="I39" s="58"/>
      <c r="J39" s="58"/>
      <c r="K39" s="58"/>
      <c r="L39" s="58"/>
      <c r="M39" s="58"/>
      <c r="N39" s="58"/>
    </row>
    <row r="40" spans="1:14" x14ac:dyDescent="0.25">
      <c r="A40" s="58"/>
      <c r="B40" s="58"/>
      <c r="C40" s="58"/>
      <c r="D40" s="58"/>
      <c r="E40" s="58"/>
      <c r="F40" s="58"/>
      <c r="G40" s="58"/>
      <c r="H40" s="58"/>
      <c r="I40" s="58"/>
      <c r="J40" s="58"/>
      <c r="K40" s="58"/>
      <c r="L40" s="58"/>
      <c r="M40" s="58"/>
      <c r="N40" s="58"/>
    </row>
    <row r="41" spans="1:14" x14ac:dyDescent="0.25">
      <c r="A41" s="58"/>
      <c r="B41" s="58"/>
      <c r="C41" s="58"/>
      <c r="D41" s="58"/>
      <c r="E41" s="58"/>
      <c r="F41" s="58"/>
      <c r="G41" s="58"/>
      <c r="H41" s="58"/>
      <c r="I41" s="58"/>
      <c r="J41" s="58"/>
      <c r="K41" s="58"/>
      <c r="L41" s="58"/>
      <c r="M41" s="58"/>
      <c r="N41" s="58"/>
    </row>
    <row r="42" spans="1:14" x14ac:dyDescent="0.25">
      <c r="A42" s="58"/>
      <c r="B42" s="58"/>
      <c r="C42" s="58"/>
      <c r="D42" s="58"/>
      <c r="E42" s="58"/>
      <c r="F42" s="58"/>
      <c r="G42" s="58"/>
      <c r="H42" s="58"/>
      <c r="I42" s="58"/>
      <c r="J42" s="58"/>
      <c r="K42" s="58"/>
      <c r="L42" s="58"/>
      <c r="M42" s="58"/>
      <c r="N42" s="58"/>
    </row>
    <row r="43" spans="1:14" x14ac:dyDescent="0.25">
      <c r="A43" s="58"/>
      <c r="B43" s="58"/>
      <c r="C43" s="58"/>
      <c r="D43" s="58"/>
      <c r="E43" s="58"/>
      <c r="F43" s="58"/>
      <c r="G43" s="58"/>
      <c r="H43" s="58"/>
      <c r="I43" s="58"/>
      <c r="J43" s="58"/>
      <c r="K43" s="58"/>
      <c r="L43" s="58"/>
      <c r="M43" s="58"/>
      <c r="N43" s="58"/>
    </row>
    <row r="44" spans="1:14" x14ac:dyDescent="0.25">
      <c r="A44" s="58"/>
      <c r="B44" s="58"/>
      <c r="C44" s="58"/>
      <c r="D44" s="58"/>
      <c r="E44" s="58"/>
      <c r="F44" s="58"/>
      <c r="G44" s="58"/>
      <c r="H44" s="58"/>
      <c r="I44" s="58"/>
      <c r="J44" s="58"/>
      <c r="K44" s="58"/>
      <c r="L44" s="58"/>
      <c r="M44" s="58"/>
      <c r="N44" s="58"/>
    </row>
    <row r="45" spans="1:14" x14ac:dyDescent="0.25">
      <c r="A45" s="58"/>
      <c r="B45" s="58"/>
      <c r="C45" s="58"/>
      <c r="D45" s="58"/>
      <c r="E45" s="58"/>
      <c r="F45" s="58"/>
      <c r="G45" s="58"/>
      <c r="H45" s="58"/>
      <c r="I45" s="58"/>
      <c r="J45" s="58"/>
      <c r="K45" s="58"/>
      <c r="L45" s="58"/>
      <c r="M45" s="58"/>
      <c r="N45" s="58"/>
    </row>
    <row r="46" spans="1:14" x14ac:dyDescent="0.25">
      <c r="A46" s="58"/>
      <c r="B46" s="58"/>
      <c r="C46" s="58"/>
      <c r="D46" s="58"/>
      <c r="E46" s="58"/>
      <c r="F46" s="58"/>
      <c r="G46" s="58"/>
      <c r="H46" s="58"/>
      <c r="I46" s="58"/>
      <c r="J46" s="58"/>
      <c r="K46" s="58"/>
      <c r="L46" s="58"/>
      <c r="M46" s="58"/>
      <c r="N46" s="58"/>
    </row>
    <row r="47" spans="1:14" x14ac:dyDescent="0.25">
      <c r="A47" s="58"/>
      <c r="B47" s="58"/>
      <c r="C47" s="58"/>
      <c r="D47" s="58"/>
      <c r="E47" s="58"/>
      <c r="F47" s="58"/>
      <c r="G47" s="58"/>
      <c r="H47" s="58"/>
      <c r="I47" s="58"/>
      <c r="J47" s="58"/>
      <c r="K47" s="58"/>
      <c r="L47" s="58"/>
      <c r="M47" s="58"/>
      <c r="N47" s="58"/>
    </row>
    <row r="48" spans="1:14" x14ac:dyDescent="0.25">
      <c r="A48" s="58"/>
      <c r="B48" s="58"/>
      <c r="C48" s="58"/>
      <c r="D48" s="58"/>
      <c r="E48" s="58"/>
      <c r="F48" s="58"/>
      <c r="G48" s="58"/>
      <c r="H48" s="58"/>
      <c r="I48" s="58"/>
      <c r="J48" s="58"/>
      <c r="K48" s="58"/>
      <c r="L48" s="58"/>
      <c r="M48" s="58"/>
      <c r="N48" s="58"/>
    </row>
    <row r="49" spans="1:14" x14ac:dyDescent="0.25">
      <c r="A49" s="58"/>
      <c r="B49" s="58"/>
      <c r="C49" s="58"/>
      <c r="D49" s="58"/>
      <c r="E49" s="58"/>
      <c r="F49" s="58"/>
      <c r="G49" s="58"/>
      <c r="H49" s="58"/>
      <c r="I49" s="58"/>
      <c r="J49" s="58"/>
      <c r="K49" s="58"/>
      <c r="L49" s="58"/>
      <c r="M49" s="58"/>
      <c r="N49" s="58"/>
    </row>
    <row r="50" spans="1:14" x14ac:dyDescent="0.25">
      <c r="A50" s="58"/>
      <c r="B50" s="58"/>
      <c r="C50" s="58"/>
      <c r="D50" s="58"/>
      <c r="E50" s="58"/>
      <c r="F50" s="58"/>
      <c r="G50" s="58"/>
      <c r="H50" s="58"/>
      <c r="I50" s="58"/>
      <c r="J50" s="58"/>
      <c r="K50" s="58"/>
      <c r="L50" s="58"/>
      <c r="M50" s="58"/>
      <c r="N50" s="58"/>
    </row>
    <row r="51" spans="1:14" x14ac:dyDescent="0.25">
      <c r="A51" s="58"/>
      <c r="B51" s="58"/>
      <c r="C51" s="58"/>
      <c r="D51" s="58"/>
      <c r="E51" s="58"/>
      <c r="F51" s="58"/>
      <c r="G51" s="58"/>
      <c r="H51" s="58"/>
      <c r="I51" s="58"/>
      <c r="J51" s="58"/>
      <c r="K51" s="58"/>
      <c r="L51" s="58"/>
      <c r="M51" s="58"/>
      <c r="N51" s="58"/>
    </row>
    <row r="52" spans="1:14" x14ac:dyDescent="0.25">
      <c r="A52" s="58"/>
      <c r="B52" s="58"/>
      <c r="C52" s="58"/>
      <c r="D52" s="58"/>
      <c r="E52" s="58"/>
      <c r="F52" s="58"/>
      <c r="G52" s="58"/>
      <c r="H52" s="58"/>
      <c r="I52" s="58"/>
      <c r="J52" s="58"/>
      <c r="K52" s="58"/>
      <c r="L52" s="58"/>
      <c r="M52" s="58"/>
      <c r="N52" s="58"/>
    </row>
    <row r="53" spans="1:14" x14ac:dyDescent="0.25">
      <c r="A53" s="58"/>
      <c r="B53" s="58"/>
      <c r="C53" s="58"/>
      <c r="D53" s="58"/>
      <c r="E53" s="58"/>
      <c r="F53" s="58"/>
      <c r="G53" s="58"/>
      <c r="H53" s="58"/>
      <c r="I53" s="58"/>
      <c r="J53" s="58"/>
      <c r="K53" s="58"/>
      <c r="L53" s="58"/>
      <c r="M53" s="58"/>
      <c r="N53" s="58"/>
    </row>
    <row r="54" spans="1:14" x14ac:dyDescent="0.25">
      <c r="A54" s="58"/>
      <c r="B54" s="58"/>
      <c r="C54" s="58"/>
      <c r="D54" s="58"/>
      <c r="E54" s="58"/>
      <c r="F54" s="58"/>
      <c r="G54" s="58"/>
      <c r="H54" s="58"/>
      <c r="I54" s="58"/>
      <c r="J54" s="58"/>
      <c r="K54" s="58"/>
      <c r="L54" s="58"/>
      <c r="M54" s="58"/>
      <c r="N54" s="58"/>
    </row>
    <row r="55" spans="1:14" x14ac:dyDescent="0.25">
      <c r="A55" s="58"/>
      <c r="B55" s="58"/>
      <c r="C55" s="58"/>
      <c r="D55" s="58"/>
      <c r="E55" s="58"/>
      <c r="F55" s="58"/>
      <c r="G55" s="58"/>
      <c r="H55" s="58"/>
      <c r="I55" s="58"/>
      <c r="J55" s="58"/>
      <c r="K55" s="58"/>
      <c r="L55" s="58"/>
      <c r="M55" s="58"/>
      <c r="N55" s="58"/>
    </row>
    <row r="56" spans="1:14" x14ac:dyDescent="0.25">
      <c r="A56" s="58"/>
      <c r="B56" s="58"/>
      <c r="C56" s="58"/>
      <c r="D56" s="58"/>
      <c r="E56" s="58"/>
      <c r="F56" s="58"/>
      <c r="G56" s="58"/>
      <c r="H56" s="58"/>
      <c r="I56" s="58"/>
      <c r="J56" s="58"/>
      <c r="K56" s="58"/>
      <c r="L56" s="58"/>
      <c r="M56" s="58"/>
      <c r="N56" s="58"/>
    </row>
    <row r="57" spans="1:14" x14ac:dyDescent="0.25">
      <c r="A57" s="58"/>
      <c r="B57" s="58"/>
      <c r="C57" s="58"/>
      <c r="D57" s="58"/>
      <c r="E57" s="58"/>
      <c r="F57" s="58"/>
      <c r="G57" s="58"/>
      <c r="H57" s="58"/>
      <c r="I57" s="58"/>
      <c r="J57" s="58"/>
      <c r="K57" s="58"/>
      <c r="L57" s="58"/>
      <c r="M57" s="58"/>
      <c r="N57" s="58"/>
    </row>
    <row r="58" spans="1:14" x14ac:dyDescent="0.25">
      <c r="A58" s="58"/>
      <c r="B58" s="58"/>
      <c r="C58" s="58"/>
      <c r="D58" s="58"/>
      <c r="E58" s="58"/>
      <c r="F58" s="58"/>
      <c r="G58" s="58"/>
      <c r="H58" s="58"/>
      <c r="I58" s="58"/>
      <c r="J58" s="58"/>
      <c r="K58" s="58"/>
      <c r="L58" s="58"/>
      <c r="M58" s="58"/>
      <c r="N58" s="58"/>
    </row>
    <row r="59" spans="1:14" x14ac:dyDescent="0.25">
      <c r="A59" s="58"/>
      <c r="B59" s="58"/>
      <c r="C59" s="58"/>
      <c r="D59" s="58"/>
      <c r="E59" s="58"/>
      <c r="F59" s="58"/>
      <c r="G59" s="58"/>
      <c r="H59" s="58"/>
      <c r="I59" s="58"/>
      <c r="J59" s="58"/>
      <c r="K59" s="58"/>
      <c r="L59" s="58"/>
      <c r="M59" s="58"/>
      <c r="N59" s="58"/>
    </row>
    <row r="60" spans="1:14" x14ac:dyDescent="0.25">
      <c r="A60" s="58"/>
      <c r="B60" s="58"/>
      <c r="C60" s="58"/>
      <c r="D60" s="58"/>
      <c r="E60" s="58"/>
      <c r="F60" s="58"/>
      <c r="G60" s="58"/>
      <c r="H60" s="58"/>
      <c r="I60" s="58"/>
      <c r="J60" s="58"/>
      <c r="K60" s="58"/>
      <c r="L60" s="58"/>
      <c r="M60" s="58"/>
      <c r="N60" s="58"/>
    </row>
    <row r="61" spans="1:14" x14ac:dyDescent="0.25">
      <c r="A61" s="58"/>
      <c r="B61" s="58"/>
      <c r="C61" s="58"/>
      <c r="D61" s="58"/>
      <c r="E61" s="58"/>
      <c r="F61" s="58"/>
      <c r="G61" s="58"/>
      <c r="H61" s="58"/>
      <c r="I61" s="58"/>
      <c r="J61" s="58"/>
      <c r="K61" s="58"/>
      <c r="L61" s="58"/>
      <c r="M61" s="58"/>
      <c r="N61" s="58"/>
    </row>
    <row r="62" spans="1:14" x14ac:dyDescent="0.25">
      <c r="A62" s="58"/>
      <c r="B62" s="58"/>
      <c r="C62" s="58"/>
      <c r="D62" s="58"/>
      <c r="E62" s="58"/>
      <c r="F62" s="58"/>
      <c r="G62" s="58"/>
      <c r="H62" s="58"/>
      <c r="I62" s="58"/>
      <c r="J62" s="58"/>
      <c r="K62" s="58"/>
      <c r="L62" s="58"/>
      <c r="M62" s="58"/>
      <c r="N62" s="58"/>
    </row>
    <row r="63" spans="1:14" x14ac:dyDescent="0.25">
      <c r="A63" s="58"/>
      <c r="B63" s="58"/>
      <c r="C63" s="58"/>
      <c r="D63" s="58"/>
      <c r="E63" s="58"/>
      <c r="F63" s="58"/>
      <c r="G63" s="58"/>
      <c r="H63" s="58"/>
      <c r="I63" s="58"/>
      <c r="J63" s="58"/>
      <c r="K63" s="58"/>
      <c r="L63" s="58"/>
      <c r="M63" s="58"/>
      <c r="N63" s="58"/>
    </row>
    <row r="64" spans="1:14" x14ac:dyDescent="0.25">
      <c r="A64" s="58"/>
      <c r="B64" s="58"/>
      <c r="C64" s="58"/>
      <c r="D64" s="58"/>
      <c r="E64" s="58"/>
      <c r="F64" s="58"/>
      <c r="G64" s="58"/>
      <c r="H64" s="58"/>
      <c r="I64" s="58"/>
      <c r="J64" s="58"/>
      <c r="K64" s="58"/>
      <c r="L64" s="58"/>
      <c r="M64" s="58"/>
      <c r="N64" s="58"/>
    </row>
    <row r="65" spans="1:14" ht="29.25" customHeight="1" x14ac:dyDescent="0.25">
      <c r="A65" s="58"/>
      <c r="B65" s="199"/>
      <c r="C65" s="199"/>
      <c r="D65" s="199"/>
      <c r="E65" s="199"/>
      <c r="F65" s="199"/>
      <c r="G65" s="199"/>
      <c r="H65" s="199"/>
      <c r="I65" s="199"/>
      <c r="J65" s="58"/>
      <c r="K65" s="58"/>
      <c r="L65" s="58"/>
      <c r="M65" s="58"/>
      <c r="N65" s="58"/>
    </row>
    <row r="66" spans="1:14" x14ac:dyDescent="0.25">
      <c r="A66" s="58"/>
      <c r="B66" s="199"/>
      <c r="C66" s="199"/>
      <c r="D66" s="199"/>
      <c r="E66" s="199"/>
      <c r="F66" s="199"/>
      <c r="G66" s="199"/>
      <c r="H66" s="199"/>
      <c r="I66" s="199"/>
      <c r="J66" s="58"/>
      <c r="K66" s="58"/>
      <c r="L66" s="58"/>
      <c r="M66" s="58"/>
      <c r="N66" s="58"/>
    </row>
    <row r="67" spans="1:14" x14ac:dyDescent="0.25">
      <c r="A67" s="58"/>
      <c r="B67" s="199"/>
      <c r="C67" s="199"/>
      <c r="D67" s="199"/>
      <c r="E67" s="199"/>
      <c r="F67" s="199"/>
      <c r="G67" s="199"/>
      <c r="H67" s="199"/>
      <c r="I67" s="199"/>
      <c r="J67" s="58"/>
      <c r="K67" s="58"/>
      <c r="L67" s="58"/>
      <c r="M67" s="58"/>
      <c r="N67" s="58"/>
    </row>
    <row r="68" spans="1:14" x14ac:dyDescent="0.25">
      <c r="A68" s="58"/>
      <c r="B68" s="199"/>
      <c r="C68" s="199"/>
      <c r="D68" s="199"/>
      <c r="E68" s="199"/>
      <c r="F68" s="199"/>
      <c r="G68" s="199"/>
      <c r="H68" s="199"/>
      <c r="I68" s="199"/>
      <c r="J68" s="58"/>
      <c r="K68" s="58"/>
      <c r="L68" s="58"/>
      <c r="M68" s="58"/>
      <c r="N68" s="58"/>
    </row>
    <row r="69" spans="1:14" x14ac:dyDescent="0.25">
      <c r="A69" s="58"/>
      <c r="B69" s="58"/>
      <c r="C69" s="58"/>
      <c r="D69" s="58"/>
      <c r="E69" s="58"/>
      <c r="F69" s="58"/>
      <c r="G69" s="58"/>
      <c r="H69" s="58"/>
      <c r="I69" s="58"/>
      <c r="J69" s="58"/>
      <c r="K69" s="58"/>
      <c r="L69" s="58"/>
      <c r="M69" s="58"/>
      <c r="N69" s="58"/>
    </row>
    <row r="70" spans="1:14" x14ac:dyDescent="0.25">
      <c r="A70" s="58"/>
      <c r="B70" s="58"/>
      <c r="C70" s="58"/>
      <c r="D70" s="58"/>
      <c r="E70" s="58"/>
      <c r="F70" s="58"/>
      <c r="G70" s="58"/>
      <c r="H70" s="58"/>
      <c r="I70" s="58"/>
      <c r="J70" s="58"/>
      <c r="K70" s="58"/>
      <c r="L70" s="58"/>
      <c r="M70" s="58"/>
      <c r="N70" s="58"/>
    </row>
    <row r="71" spans="1:14" x14ac:dyDescent="0.25">
      <c r="A71" s="58"/>
      <c r="B71" s="58"/>
      <c r="C71" s="58"/>
      <c r="D71" s="58"/>
      <c r="E71" s="58"/>
      <c r="F71" s="58"/>
      <c r="G71" s="58"/>
      <c r="H71" s="58"/>
      <c r="I71" s="58"/>
      <c r="J71" s="58"/>
      <c r="K71" s="58"/>
      <c r="L71" s="58"/>
      <c r="M71" s="58"/>
      <c r="N71" s="58"/>
    </row>
  </sheetData>
  <mergeCells count="16">
    <mergeCell ref="B67:C67"/>
    <mergeCell ref="D67:E67"/>
    <mergeCell ref="F67:G67"/>
    <mergeCell ref="H67:I67"/>
    <mergeCell ref="B68:C68"/>
    <mergeCell ref="D68:E68"/>
    <mergeCell ref="F68:G68"/>
    <mergeCell ref="H68:I68"/>
    <mergeCell ref="B65:C65"/>
    <mergeCell ref="D65:E65"/>
    <mergeCell ref="F65:G65"/>
    <mergeCell ref="H65:I65"/>
    <mergeCell ref="B66:C66"/>
    <mergeCell ref="D66:E66"/>
    <mergeCell ref="F66:G66"/>
    <mergeCell ref="H66:I66"/>
  </mergeCells>
  <pageMargins left="0.23622047244094491" right="0.23622047244094491" top="0.74803149606299213" bottom="0.74803149606299213" header="0.31496062992125984" footer="0.31496062992125984"/>
  <pageSetup paperSize="9" scale="69" orientation="landscape" r:id="rId1"/>
  <headerFooter>
    <oddFooter>&amp;R&amp;P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7"/>
  <sheetViews>
    <sheetView workbookViewId="0"/>
  </sheetViews>
  <sheetFormatPr defaultRowHeight="15" x14ac:dyDescent="0.25"/>
  <cols>
    <col min="1" max="1" width="13.28515625" bestFit="1" customWidth="1"/>
    <col min="2" max="2" width="25.5703125" bestFit="1" customWidth="1"/>
    <col min="3" max="3" width="24.5703125" bestFit="1" customWidth="1"/>
    <col min="4" max="4" width="48" customWidth="1"/>
    <col min="5" max="8" width="12.7109375" style="164" customWidth="1"/>
    <col min="9" max="9" width="12.7109375" style="154" customWidth="1"/>
    <col min="10" max="10" width="11.28515625" style="164" customWidth="1"/>
    <col min="11" max="11" width="10.85546875" style="164" customWidth="1"/>
    <col min="12" max="12" width="13.7109375" style="164" bestFit="1" customWidth="1"/>
    <col min="13" max="13" width="13" style="164" customWidth="1"/>
    <col min="14" max="14" width="21" style="164" bestFit="1" customWidth="1"/>
  </cols>
  <sheetData>
    <row r="1" spans="1:14" ht="21" x14ac:dyDescent="0.35">
      <c r="A1" s="38" t="s">
        <v>489</v>
      </c>
    </row>
    <row r="3" spans="1:14" x14ac:dyDescent="0.25">
      <c r="B3" s="46"/>
      <c r="C3" s="46"/>
      <c r="D3" s="46"/>
    </row>
    <row r="4" spans="1:14" s="46" customFormat="1" x14ac:dyDescent="0.25">
      <c r="A4" s="23" t="s">
        <v>54</v>
      </c>
      <c r="E4" s="164"/>
      <c r="F4" s="164"/>
      <c r="G4" s="164"/>
      <c r="H4" s="164"/>
      <c r="I4" s="154"/>
      <c r="J4" s="164"/>
      <c r="K4" s="164"/>
      <c r="L4" s="164"/>
      <c r="M4" s="164"/>
      <c r="N4" s="164"/>
    </row>
    <row r="5" spans="1:14" s="58" customFormat="1" x14ac:dyDescent="0.25">
      <c r="A5" s="48" t="s">
        <v>92</v>
      </c>
      <c r="E5" s="164"/>
      <c r="F5" s="164"/>
      <c r="G5" s="164"/>
      <c r="H5" s="164"/>
      <c r="I5" s="154"/>
      <c r="J5" s="164"/>
      <c r="K5" s="164"/>
      <c r="L5" s="164"/>
      <c r="M5" s="164"/>
      <c r="N5" s="164"/>
    </row>
    <row r="6" spans="1:14" x14ac:dyDescent="0.25">
      <c r="A6" t="s">
        <v>69</v>
      </c>
    </row>
    <row r="7" spans="1:14" s="37" customFormat="1" ht="60" x14ac:dyDescent="0.25">
      <c r="A7" s="98" t="s">
        <v>45</v>
      </c>
      <c r="B7" s="98" t="s">
        <v>46</v>
      </c>
      <c r="C7" s="98" t="s">
        <v>2</v>
      </c>
      <c r="D7" s="98" t="s">
        <v>23</v>
      </c>
      <c r="E7" s="153" t="s">
        <v>47</v>
      </c>
      <c r="F7" s="153" t="s">
        <v>48</v>
      </c>
      <c r="G7" s="153" t="s">
        <v>49</v>
      </c>
      <c r="H7" s="153" t="s">
        <v>50</v>
      </c>
      <c r="I7" s="153" t="s">
        <v>60</v>
      </c>
      <c r="J7" s="153" t="s">
        <v>51</v>
      </c>
      <c r="K7" s="153" t="s">
        <v>52</v>
      </c>
      <c r="L7" s="153" t="s">
        <v>122</v>
      </c>
      <c r="M7" s="153" t="s">
        <v>20</v>
      </c>
      <c r="N7" s="153" t="s">
        <v>53</v>
      </c>
    </row>
    <row r="8" spans="1:14" x14ac:dyDescent="0.25">
      <c r="A8" s="95" t="s">
        <v>259</v>
      </c>
      <c r="B8" s="95" t="s">
        <v>7</v>
      </c>
      <c r="C8" s="95" t="s">
        <v>260</v>
      </c>
      <c r="D8" s="95" t="s">
        <v>261</v>
      </c>
      <c r="E8" s="142">
        <v>4</v>
      </c>
      <c r="F8" s="142" t="s">
        <v>133</v>
      </c>
      <c r="G8" s="142">
        <v>4</v>
      </c>
      <c r="H8" s="142">
        <v>4</v>
      </c>
      <c r="I8" s="159">
        <v>42549</v>
      </c>
      <c r="J8" s="142" t="s">
        <v>262</v>
      </c>
      <c r="K8" s="142">
        <v>20</v>
      </c>
      <c r="L8" s="142" t="s">
        <v>135</v>
      </c>
      <c r="M8" s="142" t="s">
        <v>110</v>
      </c>
      <c r="N8" s="142">
        <v>1</v>
      </c>
    </row>
    <row r="9" spans="1:14" x14ac:dyDescent="0.25">
      <c r="A9" s="95" t="s">
        <v>419</v>
      </c>
      <c r="B9" s="95" t="s">
        <v>7</v>
      </c>
      <c r="C9" s="95" t="s">
        <v>94</v>
      </c>
      <c r="D9" s="95" t="s">
        <v>420</v>
      </c>
      <c r="E9" s="142">
        <v>5</v>
      </c>
      <c r="F9" s="142" t="s">
        <v>144</v>
      </c>
      <c r="G9" s="142">
        <v>4</v>
      </c>
      <c r="H9" s="142">
        <v>4</v>
      </c>
      <c r="I9" s="159">
        <v>42642</v>
      </c>
      <c r="J9" s="142" t="s">
        <v>421</v>
      </c>
      <c r="K9" s="142">
        <v>32</v>
      </c>
      <c r="L9" s="142" t="s">
        <v>130</v>
      </c>
      <c r="M9" s="142" t="s">
        <v>110</v>
      </c>
      <c r="N9" s="142">
        <v>5</v>
      </c>
    </row>
    <row r="10" spans="1:14" x14ac:dyDescent="0.25">
      <c r="A10" s="95" t="s">
        <v>422</v>
      </c>
      <c r="B10" s="95" t="s">
        <v>7</v>
      </c>
      <c r="C10" s="95" t="s">
        <v>94</v>
      </c>
      <c r="D10" s="95" t="s">
        <v>423</v>
      </c>
      <c r="E10" s="142">
        <v>3</v>
      </c>
      <c r="F10" s="142" t="s">
        <v>184</v>
      </c>
      <c r="G10" s="142">
        <v>3</v>
      </c>
      <c r="H10" s="142">
        <v>3</v>
      </c>
      <c r="I10" s="159">
        <v>42901</v>
      </c>
      <c r="J10" s="142" t="s">
        <v>424</v>
      </c>
      <c r="K10" s="142">
        <v>12</v>
      </c>
      <c r="L10" s="142" t="s">
        <v>135</v>
      </c>
      <c r="M10" s="142" t="s">
        <v>110</v>
      </c>
      <c r="N10" s="142">
        <v>2</v>
      </c>
    </row>
    <row r="11" spans="1:14" x14ac:dyDescent="0.25">
      <c r="A11" s="95" t="s">
        <v>123</v>
      </c>
      <c r="B11" s="95" t="s">
        <v>10</v>
      </c>
      <c r="C11" s="95" t="s">
        <v>9</v>
      </c>
      <c r="D11" s="95" t="s">
        <v>124</v>
      </c>
      <c r="E11" s="142"/>
      <c r="F11" s="142"/>
      <c r="G11" s="142"/>
      <c r="H11" s="142"/>
      <c r="I11" s="142"/>
      <c r="J11" s="142" t="s">
        <v>125</v>
      </c>
      <c r="K11" s="142">
        <v>72</v>
      </c>
      <c r="L11" s="142" t="s">
        <v>126</v>
      </c>
      <c r="M11" s="142" t="s">
        <v>110</v>
      </c>
      <c r="N11" s="142">
        <v>3</v>
      </c>
    </row>
    <row r="12" spans="1:14" x14ac:dyDescent="0.25">
      <c r="A12" s="95" t="s">
        <v>127</v>
      </c>
      <c r="B12" s="95" t="s">
        <v>10</v>
      </c>
      <c r="C12" s="95" t="s">
        <v>9</v>
      </c>
      <c r="D12" s="95" t="s">
        <v>128</v>
      </c>
      <c r="E12" s="142"/>
      <c r="F12" s="142"/>
      <c r="G12" s="142"/>
      <c r="H12" s="142"/>
      <c r="I12" s="142"/>
      <c r="J12" s="142" t="s">
        <v>129</v>
      </c>
      <c r="K12" s="142">
        <v>40</v>
      </c>
      <c r="L12" s="142" t="s">
        <v>130</v>
      </c>
      <c r="M12" s="142" t="s">
        <v>110</v>
      </c>
      <c r="N12" s="142">
        <v>3</v>
      </c>
    </row>
    <row r="13" spans="1:14" x14ac:dyDescent="0.25">
      <c r="A13" s="95" t="s">
        <v>131</v>
      </c>
      <c r="B13" s="95" t="s">
        <v>10</v>
      </c>
      <c r="C13" s="95" t="s">
        <v>9</v>
      </c>
      <c r="D13" s="95" t="s">
        <v>132</v>
      </c>
      <c r="E13" s="142">
        <v>3</v>
      </c>
      <c r="F13" s="142" t="s">
        <v>133</v>
      </c>
      <c r="G13" s="142">
        <v>3</v>
      </c>
      <c r="H13" s="142">
        <v>3</v>
      </c>
      <c r="I13" s="159">
        <v>42992</v>
      </c>
      <c r="J13" s="142" t="s">
        <v>134</v>
      </c>
      <c r="K13" s="142">
        <v>16</v>
      </c>
      <c r="L13" s="142" t="s">
        <v>135</v>
      </c>
      <c r="M13" s="142" t="s">
        <v>110</v>
      </c>
      <c r="N13" s="142">
        <v>3</v>
      </c>
    </row>
    <row r="14" spans="1:14" x14ac:dyDescent="0.25">
      <c r="A14" s="95" t="s">
        <v>136</v>
      </c>
      <c r="B14" s="95" t="s">
        <v>10</v>
      </c>
      <c r="C14" s="95" t="s">
        <v>9</v>
      </c>
      <c r="D14" s="95" t="s">
        <v>137</v>
      </c>
      <c r="E14" s="142"/>
      <c r="F14" s="142"/>
      <c r="G14" s="142"/>
      <c r="H14" s="142"/>
      <c r="I14" s="159">
        <v>43053</v>
      </c>
      <c r="J14" s="142" t="s">
        <v>138</v>
      </c>
      <c r="K14" s="142">
        <v>71</v>
      </c>
      <c r="L14" s="142" t="s">
        <v>126</v>
      </c>
      <c r="M14" s="142" t="s">
        <v>110</v>
      </c>
      <c r="N14" s="142">
        <v>5</v>
      </c>
    </row>
    <row r="15" spans="1:14" x14ac:dyDescent="0.25">
      <c r="A15" s="95" t="s">
        <v>139</v>
      </c>
      <c r="B15" s="95" t="s">
        <v>10</v>
      </c>
      <c r="C15" s="95" t="s">
        <v>9</v>
      </c>
      <c r="D15" s="95" t="s">
        <v>140</v>
      </c>
      <c r="E15" s="142"/>
      <c r="F15" s="142"/>
      <c r="G15" s="142"/>
      <c r="H15" s="142"/>
      <c r="I15" s="159">
        <v>43067</v>
      </c>
      <c r="J15" s="142" t="s">
        <v>141</v>
      </c>
      <c r="K15" s="142">
        <v>72</v>
      </c>
      <c r="L15" s="142" t="s">
        <v>126</v>
      </c>
      <c r="M15" s="142" t="s">
        <v>110</v>
      </c>
      <c r="N15" s="142">
        <v>3</v>
      </c>
    </row>
    <row r="16" spans="1:14" x14ac:dyDescent="0.25">
      <c r="A16" s="95" t="s">
        <v>142</v>
      </c>
      <c r="B16" s="95" t="s">
        <v>10</v>
      </c>
      <c r="C16" s="95" t="s">
        <v>9</v>
      </c>
      <c r="D16" s="95" t="s">
        <v>143</v>
      </c>
      <c r="E16" s="142">
        <v>5</v>
      </c>
      <c r="F16" s="142" t="s">
        <v>144</v>
      </c>
      <c r="G16" s="142">
        <v>5</v>
      </c>
      <c r="H16" s="142">
        <v>5</v>
      </c>
      <c r="I16" s="159">
        <v>42800</v>
      </c>
      <c r="J16" s="142" t="s">
        <v>145</v>
      </c>
      <c r="K16" s="142">
        <v>41</v>
      </c>
      <c r="L16" s="142" t="s">
        <v>146</v>
      </c>
      <c r="M16" s="142" t="s">
        <v>110</v>
      </c>
      <c r="N16" s="142">
        <v>5</v>
      </c>
    </row>
    <row r="17" spans="1:14" x14ac:dyDescent="0.25">
      <c r="A17" s="95" t="s">
        <v>147</v>
      </c>
      <c r="B17" s="95" t="s">
        <v>10</v>
      </c>
      <c r="C17" s="95" t="s">
        <v>9</v>
      </c>
      <c r="D17" s="95" t="s">
        <v>148</v>
      </c>
      <c r="E17" s="142">
        <v>4</v>
      </c>
      <c r="F17" s="142" t="s">
        <v>144</v>
      </c>
      <c r="G17" s="142">
        <v>5</v>
      </c>
      <c r="H17" s="142">
        <v>4</v>
      </c>
      <c r="I17" s="159">
        <v>42773</v>
      </c>
      <c r="J17" s="142" t="s">
        <v>149</v>
      </c>
      <c r="K17" s="142">
        <v>58</v>
      </c>
      <c r="L17" s="142" t="s">
        <v>150</v>
      </c>
      <c r="M17" s="142" t="s">
        <v>110</v>
      </c>
      <c r="N17" s="142">
        <v>5</v>
      </c>
    </row>
    <row r="18" spans="1:14" x14ac:dyDescent="0.25">
      <c r="A18" s="95" t="s">
        <v>151</v>
      </c>
      <c r="B18" s="95" t="s">
        <v>10</v>
      </c>
      <c r="C18" s="95" t="s">
        <v>9</v>
      </c>
      <c r="D18" s="95" t="s">
        <v>152</v>
      </c>
      <c r="E18" s="142">
        <v>4</v>
      </c>
      <c r="F18" s="142" t="s">
        <v>133</v>
      </c>
      <c r="G18" s="142">
        <v>4</v>
      </c>
      <c r="H18" s="142">
        <v>4</v>
      </c>
      <c r="I18" s="159">
        <v>43019</v>
      </c>
      <c r="J18" s="142" t="s">
        <v>153</v>
      </c>
      <c r="K18" s="142">
        <v>53</v>
      </c>
      <c r="L18" s="142" t="s">
        <v>150</v>
      </c>
      <c r="M18" s="142" t="s">
        <v>110</v>
      </c>
      <c r="N18" s="142">
        <v>5</v>
      </c>
    </row>
    <row r="19" spans="1:14" x14ac:dyDescent="0.25">
      <c r="A19" s="95" t="s">
        <v>154</v>
      </c>
      <c r="B19" s="95" t="s">
        <v>10</v>
      </c>
      <c r="C19" s="95" t="s">
        <v>9</v>
      </c>
      <c r="D19" s="95" t="s">
        <v>155</v>
      </c>
      <c r="E19" s="142">
        <v>3</v>
      </c>
      <c r="F19" s="142" t="s">
        <v>133</v>
      </c>
      <c r="G19" s="142">
        <v>4</v>
      </c>
      <c r="H19" s="142">
        <v>3</v>
      </c>
      <c r="I19" s="159">
        <v>42983</v>
      </c>
      <c r="J19" s="142" t="s">
        <v>156</v>
      </c>
      <c r="K19" s="142">
        <v>81</v>
      </c>
      <c r="L19" s="142" t="s">
        <v>126</v>
      </c>
      <c r="M19" s="142" t="s">
        <v>110</v>
      </c>
      <c r="N19" s="142">
        <v>5</v>
      </c>
    </row>
    <row r="20" spans="1:14" x14ac:dyDescent="0.25">
      <c r="A20" s="95" t="s">
        <v>157</v>
      </c>
      <c r="B20" s="95" t="s">
        <v>10</v>
      </c>
      <c r="C20" s="95" t="s">
        <v>9</v>
      </c>
      <c r="D20" s="95" t="s">
        <v>158</v>
      </c>
      <c r="E20" s="142">
        <v>5</v>
      </c>
      <c r="F20" s="142" t="s">
        <v>144</v>
      </c>
      <c r="G20" s="142">
        <v>5</v>
      </c>
      <c r="H20" s="142">
        <v>5</v>
      </c>
      <c r="I20" s="159">
        <v>42585</v>
      </c>
      <c r="J20" s="142" t="s">
        <v>159</v>
      </c>
      <c r="K20" s="142">
        <v>70</v>
      </c>
      <c r="L20" s="142" t="s">
        <v>126</v>
      </c>
      <c r="M20" s="142" t="s">
        <v>110</v>
      </c>
      <c r="N20" s="142">
        <v>4</v>
      </c>
    </row>
    <row r="21" spans="1:14" x14ac:dyDescent="0.25">
      <c r="A21" s="95" t="s">
        <v>160</v>
      </c>
      <c r="B21" s="95" t="s">
        <v>10</v>
      </c>
      <c r="C21" s="95" t="s">
        <v>9</v>
      </c>
      <c r="D21" s="95" t="s">
        <v>161</v>
      </c>
      <c r="E21" s="142">
        <v>4</v>
      </c>
      <c r="F21" s="142" t="s">
        <v>144</v>
      </c>
      <c r="G21" s="142">
        <v>5</v>
      </c>
      <c r="H21" s="142">
        <v>4</v>
      </c>
      <c r="I21" s="159">
        <v>42520</v>
      </c>
      <c r="J21" s="142" t="s">
        <v>162</v>
      </c>
      <c r="K21" s="142">
        <v>123</v>
      </c>
      <c r="L21" s="142" t="s">
        <v>163</v>
      </c>
      <c r="M21" s="142" t="s">
        <v>111</v>
      </c>
      <c r="N21" s="142">
        <v>4</v>
      </c>
    </row>
    <row r="22" spans="1:14" x14ac:dyDescent="0.25">
      <c r="A22" s="95" t="s">
        <v>164</v>
      </c>
      <c r="B22" s="95" t="s">
        <v>10</v>
      </c>
      <c r="C22" s="95" t="s">
        <v>9</v>
      </c>
      <c r="D22" s="95" t="s">
        <v>165</v>
      </c>
      <c r="E22" s="142">
        <v>4</v>
      </c>
      <c r="F22" s="142" t="s">
        <v>144</v>
      </c>
      <c r="G22" s="142">
        <v>4</v>
      </c>
      <c r="H22" s="142">
        <v>4</v>
      </c>
      <c r="I22" s="159">
        <v>42796</v>
      </c>
      <c r="J22" s="142" t="s">
        <v>166</v>
      </c>
      <c r="K22" s="142">
        <v>72</v>
      </c>
      <c r="L22" s="142" t="s">
        <v>126</v>
      </c>
      <c r="M22" s="142" t="s">
        <v>110</v>
      </c>
      <c r="N22" s="142">
        <v>5</v>
      </c>
    </row>
    <row r="23" spans="1:14" x14ac:dyDescent="0.25">
      <c r="A23" s="95" t="s">
        <v>167</v>
      </c>
      <c r="B23" s="95" t="s">
        <v>10</v>
      </c>
      <c r="C23" s="95" t="s">
        <v>9</v>
      </c>
      <c r="D23" s="95" t="s">
        <v>168</v>
      </c>
      <c r="E23" s="142">
        <v>5</v>
      </c>
      <c r="F23" s="142" t="s">
        <v>144</v>
      </c>
      <c r="G23" s="142">
        <v>5</v>
      </c>
      <c r="H23" s="142">
        <v>6</v>
      </c>
      <c r="I23" s="159">
        <v>42557</v>
      </c>
      <c r="J23" s="142" t="s">
        <v>169</v>
      </c>
      <c r="K23" s="142">
        <v>70</v>
      </c>
      <c r="L23" s="142" t="s">
        <v>126</v>
      </c>
      <c r="M23" s="142" t="s">
        <v>110</v>
      </c>
      <c r="N23" s="142">
        <v>5</v>
      </c>
    </row>
    <row r="24" spans="1:14" x14ac:dyDescent="0.25">
      <c r="A24" s="95" t="s">
        <v>170</v>
      </c>
      <c r="B24" s="95" t="s">
        <v>10</v>
      </c>
      <c r="C24" s="95" t="s">
        <v>9</v>
      </c>
      <c r="D24" s="95" t="s">
        <v>171</v>
      </c>
      <c r="E24" s="142">
        <v>5</v>
      </c>
      <c r="F24" s="142" t="s">
        <v>144</v>
      </c>
      <c r="G24" s="142">
        <v>5</v>
      </c>
      <c r="H24" s="142">
        <v>5</v>
      </c>
      <c r="I24" s="159">
        <v>43046</v>
      </c>
      <c r="J24" s="142" t="s">
        <v>172</v>
      </c>
      <c r="K24" s="142">
        <v>100</v>
      </c>
      <c r="L24" s="142" t="s">
        <v>126</v>
      </c>
      <c r="M24" s="142" t="s">
        <v>111</v>
      </c>
      <c r="N24" s="142">
        <v>5</v>
      </c>
    </row>
    <row r="25" spans="1:14" x14ac:dyDescent="0.25">
      <c r="A25" s="95" t="s">
        <v>173</v>
      </c>
      <c r="B25" s="95" t="s">
        <v>10</v>
      </c>
      <c r="C25" s="95" t="s">
        <v>9</v>
      </c>
      <c r="D25" s="95" t="s">
        <v>174</v>
      </c>
      <c r="E25" s="142">
        <v>5</v>
      </c>
      <c r="F25" s="142" t="s">
        <v>144</v>
      </c>
      <c r="G25" s="142">
        <v>5</v>
      </c>
      <c r="H25" s="142">
        <v>5</v>
      </c>
      <c r="I25" s="159">
        <v>42928</v>
      </c>
      <c r="J25" s="142" t="s">
        <v>175</v>
      </c>
      <c r="K25" s="142">
        <v>48</v>
      </c>
      <c r="L25" s="142" t="s">
        <v>146</v>
      </c>
      <c r="M25" s="142" t="s">
        <v>110</v>
      </c>
      <c r="N25" s="142">
        <v>5</v>
      </c>
    </row>
    <row r="26" spans="1:14" x14ac:dyDescent="0.25">
      <c r="A26" s="95" t="s">
        <v>176</v>
      </c>
      <c r="B26" s="95" t="s">
        <v>10</v>
      </c>
      <c r="C26" s="95" t="s">
        <v>9</v>
      </c>
      <c r="D26" s="95" t="s">
        <v>177</v>
      </c>
      <c r="E26" s="142">
        <v>5</v>
      </c>
      <c r="F26" s="142" t="s">
        <v>144</v>
      </c>
      <c r="G26" s="142">
        <v>4</v>
      </c>
      <c r="H26" s="142">
        <v>5</v>
      </c>
      <c r="I26" s="159">
        <v>42766</v>
      </c>
      <c r="J26" s="142" t="s">
        <v>178</v>
      </c>
      <c r="K26" s="142">
        <v>37</v>
      </c>
      <c r="L26" s="142" t="s">
        <v>130</v>
      </c>
      <c r="M26" s="142" t="s">
        <v>110</v>
      </c>
      <c r="N26" s="142">
        <v>4</v>
      </c>
    </row>
    <row r="27" spans="1:14" x14ac:dyDescent="0.25">
      <c r="A27" s="95" t="s">
        <v>179</v>
      </c>
      <c r="B27" s="95" t="s">
        <v>10</v>
      </c>
      <c r="C27" s="95" t="s">
        <v>9</v>
      </c>
      <c r="D27" s="95" t="s">
        <v>180</v>
      </c>
      <c r="E27" s="142">
        <v>4</v>
      </c>
      <c r="F27" s="142" t="s">
        <v>133</v>
      </c>
      <c r="G27" s="142">
        <v>4</v>
      </c>
      <c r="H27" s="142">
        <v>5</v>
      </c>
      <c r="I27" s="159">
        <v>42662</v>
      </c>
      <c r="J27" s="142" t="s">
        <v>181</v>
      </c>
      <c r="K27" s="142">
        <v>106</v>
      </c>
      <c r="L27" s="142" t="s">
        <v>163</v>
      </c>
      <c r="M27" s="142" t="s">
        <v>110</v>
      </c>
      <c r="N27" s="142">
        <v>5</v>
      </c>
    </row>
    <row r="28" spans="1:14" x14ac:dyDescent="0.25">
      <c r="A28" s="95" t="s">
        <v>182</v>
      </c>
      <c r="B28" s="95" t="s">
        <v>10</v>
      </c>
      <c r="C28" s="95" t="s">
        <v>9</v>
      </c>
      <c r="D28" s="95" t="s">
        <v>183</v>
      </c>
      <c r="E28" s="142">
        <v>3</v>
      </c>
      <c r="F28" s="142" t="s">
        <v>184</v>
      </c>
      <c r="G28" s="142">
        <v>2</v>
      </c>
      <c r="H28" s="142">
        <v>3</v>
      </c>
      <c r="I28" s="159">
        <v>42803</v>
      </c>
      <c r="J28" s="142" t="s">
        <v>185</v>
      </c>
      <c r="K28" s="142">
        <v>24</v>
      </c>
      <c r="L28" s="142" t="s">
        <v>186</v>
      </c>
      <c r="M28" s="142" t="s">
        <v>110</v>
      </c>
      <c r="N28" s="142">
        <v>5</v>
      </c>
    </row>
    <row r="29" spans="1:14" x14ac:dyDescent="0.25">
      <c r="A29" s="95" t="s">
        <v>187</v>
      </c>
      <c r="B29" s="95" t="s">
        <v>10</v>
      </c>
      <c r="C29" s="95" t="s">
        <v>9</v>
      </c>
      <c r="D29" s="95" t="s">
        <v>188</v>
      </c>
      <c r="E29" s="142">
        <v>5</v>
      </c>
      <c r="F29" s="142" t="s">
        <v>144</v>
      </c>
      <c r="G29" s="142">
        <v>4</v>
      </c>
      <c r="H29" s="142">
        <v>4</v>
      </c>
      <c r="I29" s="159">
        <v>42479</v>
      </c>
      <c r="J29" s="142" t="s">
        <v>189</v>
      </c>
      <c r="K29" s="142">
        <v>53</v>
      </c>
      <c r="L29" s="142" t="s">
        <v>150</v>
      </c>
      <c r="M29" s="142" t="s">
        <v>110</v>
      </c>
      <c r="N29" s="142">
        <v>3</v>
      </c>
    </row>
    <row r="30" spans="1:14" x14ac:dyDescent="0.25">
      <c r="A30" s="95" t="s">
        <v>190</v>
      </c>
      <c r="B30" s="95" t="s">
        <v>10</v>
      </c>
      <c r="C30" s="95" t="s">
        <v>9</v>
      </c>
      <c r="D30" s="95" t="s">
        <v>191</v>
      </c>
      <c r="E30" s="142">
        <v>3</v>
      </c>
      <c r="F30" s="142" t="s">
        <v>133</v>
      </c>
      <c r="G30" s="142">
        <v>4</v>
      </c>
      <c r="H30" s="142">
        <v>3</v>
      </c>
      <c r="I30" s="159">
        <v>42935</v>
      </c>
      <c r="J30" s="142" t="s">
        <v>192</v>
      </c>
      <c r="K30" s="142">
        <v>32</v>
      </c>
      <c r="L30" s="142" t="s">
        <v>130</v>
      </c>
      <c r="M30" s="142" t="s">
        <v>110</v>
      </c>
      <c r="N30" s="142">
        <v>4</v>
      </c>
    </row>
    <row r="31" spans="1:14" x14ac:dyDescent="0.25">
      <c r="A31" s="95" t="s">
        <v>193</v>
      </c>
      <c r="B31" s="95" t="s">
        <v>10</v>
      </c>
      <c r="C31" s="95" t="s">
        <v>9</v>
      </c>
      <c r="D31" s="95" t="s">
        <v>194</v>
      </c>
      <c r="E31" s="142">
        <v>4</v>
      </c>
      <c r="F31" s="142" t="s">
        <v>133</v>
      </c>
      <c r="G31" s="142">
        <v>4</v>
      </c>
      <c r="H31" s="142">
        <v>4</v>
      </c>
      <c r="I31" s="159">
        <v>42831</v>
      </c>
      <c r="J31" s="142" t="s">
        <v>149</v>
      </c>
      <c r="K31" s="142">
        <v>51</v>
      </c>
      <c r="L31" s="142" t="s">
        <v>150</v>
      </c>
      <c r="M31" s="142" t="s">
        <v>110</v>
      </c>
      <c r="N31" s="142">
        <v>5</v>
      </c>
    </row>
    <row r="32" spans="1:14" x14ac:dyDescent="0.25">
      <c r="A32" s="95" t="s">
        <v>195</v>
      </c>
      <c r="B32" s="95" t="s">
        <v>10</v>
      </c>
      <c r="C32" s="95" t="s">
        <v>9</v>
      </c>
      <c r="D32" s="95" t="s">
        <v>196</v>
      </c>
      <c r="E32" s="142">
        <v>4</v>
      </c>
      <c r="F32" s="142" t="s">
        <v>144</v>
      </c>
      <c r="G32" s="142">
        <v>4</v>
      </c>
      <c r="H32" s="142">
        <v>4</v>
      </c>
      <c r="I32" s="159">
        <v>42921</v>
      </c>
      <c r="J32" s="142" t="s">
        <v>197</v>
      </c>
      <c r="K32" s="142">
        <v>75</v>
      </c>
      <c r="L32" s="142" t="s">
        <v>126</v>
      </c>
      <c r="M32" s="142" t="s">
        <v>110</v>
      </c>
      <c r="N32" s="142">
        <v>5</v>
      </c>
    </row>
    <row r="33" spans="1:14" x14ac:dyDescent="0.25">
      <c r="A33" s="95" t="s">
        <v>198</v>
      </c>
      <c r="B33" s="95" t="s">
        <v>10</v>
      </c>
      <c r="C33" s="95" t="s">
        <v>9</v>
      </c>
      <c r="D33" s="95" t="s">
        <v>199</v>
      </c>
      <c r="E33" s="142">
        <v>5</v>
      </c>
      <c r="F33" s="142" t="s">
        <v>144</v>
      </c>
      <c r="G33" s="142">
        <v>5</v>
      </c>
      <c r="H33" s="142">
        <v>5</v>
      </c>
      <c r="I33" s="159">
        <v>42601</v>
      </c>
      <c r="J33" s="142" t="s">
        <v>200</v>
      </c>
      <c r="K33" s="142">
        <v>31</v>
      </c>
      <c r="L33" s="142" t="s">
        <v>130</v>
      </c>
      <c r="M33" s="142" t="s">
        <v>110</v>
      </c>
      <c r="N33" s="142">
        <v>2</v>
      </c>
    </row>
    <row r="34" spans="1:14" x14ac:dyDescent="0.25">
      <c r="A34" s="95" t="s">
        <v>201</v>
      </c>
      <c r="B34" s="95" t="s">
        <v>10</v>
      </c>
      <c r="C34" s="95" t="s">
        <v>9</v>
      </c>
      <c r="D34" s="95" t="s">
        <v>202</v>
      </c>
      <c r="E34" s="142">
        <v>4</v>
      </c>
      <c r="F34" s="142" t="s">
        <v>184</v>
      </c>
      <c r="G34" s="142">
        <v>3</v>
      </c>
      <c r="H34" s="142">
        <v>4</v>
      </c>
      <c r="I34" s="159">
        <v>42999</v>
      </c>
      <c r="J34" s="142" t="s">
        <v>203</v>
      </c>
      <c r="K34" s="142">
        <v>63</v>
      </c>
      <c r="L34" s="142" t="s">
        <v>126</v>
      </c>
      <c r="M34" s="142" t="s">
        <v>110</v>
      </c>
      <c r="N34" s="142">
        <v>4</v>
      </c>
    </row>
    <row r="35" spans="1:14" x14ac:dyDescent="0.25">
      <c r="A35" s="95" t="s">
        <v>204</v>
      </c>
      <c r="B35" s="95" t="s">
        <v>10</v>
      </c>
      <c r="C35" s="95" t="s">
        <v>9</v>
      </c>
      <c r="D35" s="95" t="s">
        <v>205</v>
      </c>
      <c r="E35" s="142">
        <v>5</v>
      </c>
      <c r="F35" s="142" t="s">
        <v>144</v>
      </c>
      <c r="G35" s="142">
        <v>5</v>
      </c>
      <c r="H35" s="142">
        <v>5</v>
      </c>
      <c r="I35" s="159">
        <v>42676</v>
      </c>
      <c r="J35" s="142" t="s">
        <v>206</v>
      </c>
      <c r="K35" s="142">
        <v>65</v>
      </c>
      <c r="L35" s="142" t="s">
        <v>126</v>
      </c>
      <c r="M35" s="142" t="s">
        <v>110</v>
      </c>
      <c r="N35" s="142">
        <v>5</v>
      </c>
    </row>
    <row r="36" spans="1:14" x14ac:dyDescent="0.25">
      <c r="A36" s="95" t="s">
        <v>207</v>
      </c>
      <c r="B36" s="95" t="s">
        <v>10</v>
      </c>
      <c r="C36" s="95" t="s">
        <v>9</v>
      </c>
      <c r="D36" s="95" t="s">
        <v>208</v>
      </c>
      <c r="E36" s="142">
        <v>4</v>
      </c>
      <c r="F36" s="142" t="s">
        <v>133</v>
      </c>
      <c r="G36" s="142">
        <v>4</v>
      </c>
      <c r="H36" s="142">
        <v>4</v>
      </c>
      <c r="I36" s="159">
        <v>42809</v>
      </c>
      <c r="J36" s="142" t="s">
        <v>209</v>
      </c>
      <c r="K36" s="142">
        <v>104</v>
      </c>
      <c r="L36" s="142" t="s">
        <v>163</v>
      </c>
      <c r="M36" s="142" t="s">
        <v>110</v>
      </c>
      <c r="N36" s="142">
        <v>4</v>
      </c>
    </row>
    <row r="37" spans="1:14" x14ac:dyDescent="0.25">
      <c r="A37" s="95" t="s">
        <v>210</v>
      </c>
      <c r="B37" s="95" t="s">
        <v>10</v>
      </c>
      <c r="C37" s="95" t="s">
        <v>9</v>
      </c>
      <c r="D37" s="95" t="s">
        <v>211</v>
      </c>
      <c r="E37" s="142">
        <v>4</v>
      </c>
      <c r="F37" s="142" t="s">
        <v>133</v>
      </c>
      <c r="G37" s="142">
        <v>4</v>
      </c>
      <c r="H37" s="142">
        <v>3</v>
      </c>
      <c r="I37" s="159">
        <v>42873</v>
      </c>
      <c r="J37" s="142" t="s">
        <v>212</v>
      </c>
      <c r="K37" s="142">
        <v>71</v>
      </c>
      <c r="L37" s="142" t="s">
        <v>126</v>
      </c>
      <c r="M37" s="142" t="s">
        <v>110</v>
      </c>
      <c r="N37" s="142">
        <v>5</v>
      </c>
    </row>
    <row r="38" spans="1:14" x14ac:dyDescent="0.25">
      <c r="A38" s="95" t="s">
        <v>213</v>
      </c>
      <c r="B38" s="95" t="s">
        <v>10</v>
      </c>
      <c r="C38" s="95" t="s">
        <v>9</v>
      </c>
      <c r="D38" s="95" t="s">
        <v>214</v>
      </c>
      <c r="E38" s="142">
        <v>5</v>
      </c>
      <c r="F38" s="142" t="s">
        <v>144</v>
      </c>
      <c r="G38" s="142">
        <v>5</v>
      </c>
      <c r="H38" s="142">
        <v>5</v>
      </c>
      <c r="I38" s="159">
        <v>42964</v>
      </c>
      <c r="J38" s="142" t="s">
        <v>215</v>
      </c>
      <c r="K38" s="142">
        <v>12</v>
      </c>
      <c r="L38" s="142" t="s">
        <v>135</v>
      </c>
      <c r="M38" s="142" t="s">
        <v>110</v>
      </c>
      <c r="N38" s="142">
        <v>3</v>
      </c>
    </row>
    <row r="39" spans="1:14" x14ac:dyDescent="0.25">
      <c r="A39" s="95" t="s">
        <v>216</v>
      </c>
      <c r="B39" s="95" t="s">
        <v>10</v>
      </c>
      <c r="C39" s="95" t="s">
        <v>9</v>
      </c>
      <c r="D39" s="95" t="s">
        <v>217</v>
      </c>
      <c r="E39" s="142">
        <v>5</v>
      </c>
      <c r="F39" s="142" t="s">
        <v>144</v>
      </c>
      <c r="G39" s="142">
        <v>5</v>
      </c>
      <c r="H39" s="142">
        <v>5</v>
      </c>
      <c r="I39" s="159">
        <v>42642</v>
      </c>
      <c r="J39" s="142" t="s">
        <v>218</v>
      </c>
      <c r="K39" s="142">
        <v>50</v>
      </c>
      <c r="L39" s="142" t="s">
        <v>146</v>
      </c>
      <c r="M39" s="142" t="s">
        <v>110</v>
      </c>
      <c r="N39" s="142">
        <v>2</v>
      </c>
    </row>
    <row r="40" spans="1:14" x14ac:dyDescent="0.25">
      <c r="A40" s="95" t="s">
        <v>219</v>
      </c>
      <c r="B40" s="95" t="s">
        <v>10</v>
      </c>
      <c r="C40" s="95" t="s">
        <v>9</v>
      </c>
      <c r="D40" s="95" t="s">
        <v>220</v>
      </c>
      <c r="E40" s="142">
        <v>5</v>
      </c>
      <c r="F40" s="142" t="s">
        <v>144</v>
      </c>
      <c r="G40" s="142">
        <v>5</v>
      </c>
      <c r="H40" s="142">
        <v>5</v>
      </c>
      <c r="I40" s="159">
        <v>42955</v>
      </c>
      <c r="J40" s="142" t="s">
        <v>221</v>
      </c>
      <c r="K40" s="142">
        <v>60</v>
      </c>
      <c r="L40" s="142" t="s">
        <v>150</v>
      </c>
      <c r="M40" s="142" t="s">
        <v>110</v>
      </c>
      <c r="N40" s="142">
        <v>5</v>
      </c>
    </row>
    <row r="41" spans="1:14" x14ac:dyDescent="0.25">
      <c r="A41" s="95" t="s">
        <v>222</v>
      </c>
      <c r="B41" s="95" t="s">
        <v>10</v>
      </c>
      <c r="C41" s="95" t="s">
        <v>9</v>
      </c>
      <c r="D41" s="95" t="s">
        <v>223</v>
      </c>
      <c r="E41" s="142">
        <v>4</v>
      </c>
      <c r="F41" s="142" t="s">
        <v>144</v>
      </c>
      <c r="G41" s="142">
        <v>4</v>
      </c>
      <c r="H41" s="142">
        <v>5</v>
      </c>
      <c r="I41" s="159">
        <v>42572</v>
      </c>
      <c r="J41" s="142" t="s">
        <v>224</v>
      </c>
      <c r="K41" s="142">
        <v>108</v>
      </c>
      <c r="L41" s="142" t="s">
        <v>163</v>
      </c>
      <c r="M41" s="142" t="s">
        <v>110</v>
      </c>
      <c r="N41" s="142">
        <v>1</v>
      </c>
    </row>
    <row r="42" spans="1:14" x14ac:dyDescent="0.25">
      <c r="A42" s="95" t="s">
        <v>225</v>
      </c>
      <c r="B42" s="95" t="s">
        <v>10</v>
      </c>
      <c r="C42" s="95" t="s">
        <v>9</v>
      </c>
      <c r="D42" s="95" t="s">
        <v>226</v>
      </c>
      <c r="E42" s="142">
        <v>5</v>
      </c>
      <c r="F42" s="142" t="s">
        <v>144</v>
      </c>
      <c r="G42" s="142">
        <v>4</v>
      </c>
      <c r="H42" s="142">
        <v>4</v>
      </c>
      <c r="I42" s="159">
        <v>42956</v>
      </c>
      <c r="J42" s="142" t="s">
        <v>227</v>
      </c>
      <c r="K42" s="142">
        <v>41</v>
      </c>
      <c r="L42" s="142" t="s">
        <v>146</v>
      </c>
      <c r="M42" s="142" t="s">
        <v>110</v>
      </c>
      <c r="N42" s="142">
        <v>5</v>
      </c>
    </row>
    <row r="43" spans="1:14" x14ac:dyDescent="0.25">
      <c r="A43" s="95" t="s">
        <v>228</v>
      </c>
      <c r="B43" s="95" t="s">
        <v>10</v>
      </c>
      <c r="C43" s="95" t="s">
        <v>9</v>
      </c>
      <c r="D43" s="95" t="s">
        <v>229</v>
      </c>
      <c r="E43" s="142">
        <v>6</v>
      </c>
      <c r="F43" s="142" t="s">
        <v>230</v>
      </c>
      <c r="G43" s="142">
        <v>6</v>
      </c>
      <c r="H43" s="142">
        <v>6</v>
      </c>
      <c r="I43" s="159">
        <v>42689</v>
      </c>
      <c r="J43" s="142" t="s">
        <v>231</v>
      </c>
      <c r="K43" s="142">
        <v>60</v>
      </c>
      <c r="L43" s="142" t="s">
        <v>150</v>
      </c>
      <c r="M43" s="142" t="s">
        <v>110</v>
      </c>
      <c r="N43" s="142">
        <v>5</v>
      </c>
    </row>
    <row r="44" spans="1:14" x14ac:dyDescent="0.25">
      <c r="A44" s="95" t="s">
        <v>232</v>
      </c>
      <c r="B44" s="95" t="s">
        <v>10</v>
      </c>
      <c r="C44" s="95" t="s">
        <v>9</v>
      </c>
      <c r="D44" s="95" t="s">
        <v>233</v>
      </c>
      <c r="E44" s="142">
        <v>5</v>
      </c>
      <c r="F44" s="142" t="s">
        <v>133</v>
      </c>
      <c r="G44" s="142">
        <v>5</v>
      </c>
      <c r="H44" s="142">
        <v>5</v>
      </c>
      <c r="I44" s="159">
        <v>42670</v>
      </c>
      <c r="J44" s="142" t="s">
        <v>234</v>
      </c>
      <c r="K44" s="142">
        <v>47</v>
      </c>
      <c r="L44" s="142" t="s">
        <v>146</v>
      </c>
      <c r="M44" s="142" t="s">
        <v>110</v>
      </c>
      <c r="N44" s="142">
        <v>5</v>
      </c>
    </row>
    <row r="45" spans="1:14" x14ac:dyDescent="0.25">
      <c r="A45" s="95" t="s">
        <v>235</v>
      </c>
      <c r="B45" s="95" t="s">
        <v>10</v>
      </c>
      <c r="C45" s="95" t="s">
        <v>9</v>
      </c>
      <c r="D45" s="95" t="s">
        <v>236</v>
      </c>
      <c r="E45" s="142">
        <v>5</v>
      </c>
      <c r="F45" s="142" t="s">
        <v>133</v>
      </c>
      <c r="G45" s="142">
        <v>5</v>
      </c>
      <c r="H45" s="142">
        <v>5</v>
      </c>
      <c r="I45" s="159">
        <v>42895</v>
      </c>
      <c r="J45" s="142" t="s">
        <v>237</v>
      </c>
      <c r="K45" s="142">
        <v>32</v>
      </c>
      <c r="L45" s="142" t="s">
        <v>130</v>
      </c>
      <c r="M45" s="142" t="s">
        <v>110</v>
      </c>
      <c r="N45" s="142">
        <v>5</v>
      </c>
    </row>
    <row r="46" spans="1:14" x14ac:dyDescent="0.25">
      <c r="A46" s="95" t="s">
        <v>238</v>
      </c>
      <c r="B46" s="95" t="s">
        <v>10</v>
      </c>
      <c r="C46" s="95" t="s">
        <v>9</v>
      </c>
      <c r="D46" s="95" t="s">
        <v>239</v>
      </c>
      <c r="E46" s="142">
        <v>2</v>
      </c>
      <c r="F46" s="142" t="s">
        <v>184</v>
      </c>
      <c r="G46" s="142">
        <v>3</v>
      </c>
      <c r="H46" s="142">
        <v>3</v>
      </c>
      <c r="I46" s="159">
        <v>43049</v>
      </c>
      <c r="J46" s="142" t="s">
        <v>240</v>
      </c>
      <c r="K46" s="142">
        <v>99</v>
      </c>
      <c r="L46" s="142" t="s">
        <v>126</v>
      </c>
      <c r="M46" s="142" t="s">
        <v>110</v>
      </c>
      <c r="N46" s="142">
        <v>2</v>
      </c>
    </row>
    <row r="47" spans="1:14" x14ac:dyDescent="0.25">
      <c r="A47" s="95" t="s">
        <v>241</v>
      </c>
      <c r="B47" s="95" t="s">
        <v>10</v>
      </c>
      <c r="C47" s="95" t="s">
        <v>9</v>
      </c>
      <c r="D47" s="95" t="s">
        <v>242</v>
      </c>
      <c r="E47" s="142">
        <v>4</v>
      </c>
      <c r="F47" s="142" t="s">
        <v>133</v>
      </c>
      <c r="G47" s="142">
        <v>4</v>
      </c>
      <c r="H47" s="142">
        <v>4</v>
      </c>
      <c r="I47" s="159">
        <v>42458</v>
      </c>
      <c r="J47" s="142" t="s">
        <v>243</v>
      </c>
      <c r="K47" s="142">
        <v>52</v>
      </c>
      <c r="L47" s="142" t="s">
        <v>150</v>
      </c>
      <c r="M47" s="142" t="s">
        <v>110</v>
      </c>
      <c r="N47" s="142">
        <v>4</v>
      </c>
    </row>
    <row r="48" spans="1:14" x14ac:dyDescent="0.25">
      <c r="A48" s="95" t="s">
        <v>244</v>
      </c>
      <c r="B48" s="95" t="s">
        <v>10</v>
      </c>
      <c r="C48" s="95" t="s">
        <v>9</v>
      </c>
      <c r="D48" s="95" t="s">
        <v>245</v>
      </c>
      <c r="E48" s="142">
        <v>5</v>
      </c>
      <c r="F48" s="142" t="s">
        <v>144</v>
      </c>
      <c r="G48" s="142">
        <v>5</v>
      </c>
      <c r="H48" s="142">
        <v>5</v>
      </c>
      <c r="I48" s="159">
        <v>42710</v>
      </c>
      <c r="J48" s="142" t="s">
        <v>246</v>
      </c>
      <c r="K48" s="142">
        <v>70</v>
      </c>
      <c r="L48" s="142" t="s">
        <v>126</v>
      </c>
      <c r="M48" s="142" t="s">
        <v>111</v>
      </c>
      <c r="N48" s="142">
        <v>4</v>
      </c>
    </row>
    <row r="49" spans="1:14" x14ac:dyDescent="0.25">
      <c r="A49" s="95" t="s">
        <v>247</v>
      </c>
      <c r="B49" s="95" t="s">
        <v>10</v>
      </c>
      <c r="C49" s="95" t="s">
        <v>9</v>
      </c>
      <c r="D49" s="95" t="s">
        <v>248</v>
      </c>
      <c r="E49" s="142">
        <v>5</v>
      </c>
      <c r="F49" s="142" t="s">
        <v>144</v>
      </c>
      <c r="G49" s="142">
        <v>5</v>
      </c>
      <c r="H49" s="142">
        <v>5</v>
      </c>
      <c r="I49" s="159">
        <v>42535</v>
      </c>
      <c r="J49" s="142" t="s">
        <v>249</v>
      </c>
      <c r="K49" s="142">
        <v>78</v>
      </c>
      <c r="L49" s="142" t="s">
        <v>126</v>
      </c>
      <c r="M49" s="142" t="s">
        <v>110</v>
      </c>
      <c r="N49" s="142">
        <v>3</v>
      </c>
    </row>
    <row r="50" spans="1:14" x14ac:dyDescent="0.25">
      <c r="A50" s="95" t="s">
        <v>250</v>
      </c>
      <c r="B50" s="95" t="s">
        <v>10</v>
      </c>
      <c r="C50" s="95" t="s">
        <v>9</v>
      </c>
      <c r="D50" s="95" t="s">
        <v>251</v>
      </c>
      <c r="E50" s="142">
        <v>5</v>
      </c>
      <c r="F50" s="142" t="s">
        <v>144</v>
      </c>
      <c r="G50" s="142">
        <v>5</v>
      </c>
      <c r="H50" s="142">
        <v>5</v>
      </c>
      <c r="I50" s="159">
        <v>42439</v>
      </c>
      <c r="J50" s="142" t="s">
        <v>252</v>
      </c>
      <c r="K50" s="142">
        <v>40</v>
      </c>
      <c r="L50" s="142" t="s">
        <v>130</v>
      </c>
      <c r="M50" s="142" t="s">
        <v>110</v>
      </c>
      <c r="N50" s="142">
        <v>3</v>
      </c>
    </row>
    <row r="51" spans="1:14" x14ac:dyDescent="0.25">
      <c r="A51" s="95" t="s">
        <v>253</v>
      </c>
      <c r="B51" s="95" t="s">
        <v>10</v>
      </c>
      <c r="C51" s="95" t="s">
        <v>9</v>
      </c>
      <c r="D51" s="95" t="s">
        <v>254</v>
      </c>
      <c r="E51" s="142">
        <v>5</v>
      </c>
      <c r="F51" s="142" t="s">
        <v>144</v>
      </c>
      <c r="G51" s="142">
        <v>5</v>
      </c>
      <c r="H51" s="142">
        <v>5</v>
      </c>
      <c r="I51" s="159">
        <v>42590</v>
      </c>
      <c r="J51" s="142" t="s">
        <v>255</v>
      </c>
      <c r="K51" s="142">
        <v>35</v>
      </c>
      <c r="L51" s="142" t="s">
        <v>130</v>
      </c>
      <c r="M51" s="142" t="s">
        <v>110</v>
      </c>
      <c r="N51" s="142">
        <v>3</v>
      </c>
    </row>
    <row r="52" spans="1:14" x14ac:dyDescent="0.25">
      <c r="A52" s="95" t="s">
        <v>256</v>
      </c>
      <c r="B52" s="95" t="s">
        <v>10</v>
      </c>
      <c r="C52" s="95" t="s">
        <v>9</v>
      </c>
      <c r="D52" s="95" t="s">
        <v>257</v>
      </c>
      <c r="E52" s="142">
        <v>4</v>
      </c>
      <c r="F52" s="142" t="s">
        <v>133</v>
      </c>
      <c r="G52" s="142">
        <v>4</v>
      </c>
      <c r="H52" s="142">
        <v>3</v>
      </c>
      <c r="I52" s="159">
        <v>43066</v>
      </c>
      <c r="J52" s="142" t="s">
        <v>258</v>
      </c>
      <c r="K52" s="142">
        <v>53</v>
      </c>
      <c r="L52" s="142" t="s">
        <v>150</v>
      </c>
      <c r="M52" s="142" t="s">
        <v>110</v>
      </c>
      <c r="N52" s="142">
        <v>1</v>
      </c>
    </row>
    <row r="53" spans="1:14" x14ac:dyDescent="0.25">
      <c r="A53" s="95" t="s">
        <v>263</v>
      </c>
      <c r="B53" s="95" t="s">
        <v>10</v>
      </c>
      <c r="C53" s="95" t="s">
        <v>260</v>
      </c>
      <c r="D53" s="95" t="s">
        <v>264</v>
      </c>
      <c r="E53" s="142">
        <v>4</v>
      </c>
      <c r="F53" s="142" t="s">
        <v>133</v>
      </c>
      <c r="G53" s="142">
        <v>4</v>
      </c>
      <c r="H53" s="142">
        <v>3</v>
      </c>
      <c r="I53" s="159">
        <v>42984</v>
      </c>
      <c r="J53" s="142" t="s">
        <v>265</v>
      </c>
      <c r="K53" s="142">
        <v>20</v>
      </c>
      <c r="L53" s="142" t="s">
        <v>135</v>
      </c>
      <c r="M53" s="142" t="s">
        <v>110</v>
      </c>
      <c r="N53" s="142">
        <v>4</v>
      </c>
    </row>
    <row r="54" spans="1:14" x14ac:dyDescent="0.25">
      <c r="A54" s="95" t="s">
        <v>266</v>
      </c>
      <c r="B54" s="95" t="s">
        <v>10</v>
      </c>
      <c r="C54" s="95" t="s">
        <v>260</v>
      </c>
      <c r="D54" s="95" t="s">
        <v>267</v>
      </c>
      <c r="E54" s="142">
        <v>4</v>
      </c>
      <c r="F54" s="142" t="s">
        <v>133</v>
      </c>
      <c r="G54" s="142">
        <v>5</v>
      </c>
      <c r="H54" s="142">
        <v>4</v>
      </c>
      <c r="I54" s="159">
        <v>43068</v>
      </c>
      <c r="J54" s="142" t="s">
        <v>268</v>
      </c>
      <c r="K54" s="142">
        <v>43</v>
      </c>
      <c r="L54" s="142" t="s">
        <v>146</v>
      </c>
      <c r="M54" s="142" t="s">
        <v>110</v>
      </c>
      <c r="N54" s="142">
        <v>2</v>
      </c>
    </row>
    <row r="55" spans="1:14" x14ac:dyDescent="0.25">
      <c r="A55" s="95" t="s">
        <v>269</v>
      </c>
      <c r="B55" s="95" t="s">
        <v>10</v>
      </c>
      <c r="C55" s="95" t="s">
        <v>260</v>
      </c>
      <c r="D55" s="95" t="s">
        <v>270</v>
      </c>
      <c r="E55" s="142">
        <v>5</v>
      </c>
      <c r="F55" s="142" t="s">
        <v>144</v>
      </c>
      <c r="G55" s="142">
        <v>5</v>
      </c>
      <c r="H55" s="142">
        <v>5</v>
      </c>
      <c r="I55" s="159">
        <v>42391</v>
      </c>
      <c r="J55" s="142" t="s">
        <v>271</v>
      </c>
      <c r="K55" s="142">
        <v>22</v>
      </c>
      <c r="L55" s="142" t="s">
        <v>186</v>
      </c>
      <c r="M55" s="142" t="s">
        <v>110</v>
      </c>
      <c r="N55" s="142">
        <v>2</v>
      </c>
    </row>
    <row r="56" spans="1:14" x14ac:dyDescent="0.25">
      <c r="A56" s="95" t="s">
        <v>272</v>
      </c>
      <c r="B56" s="95" t="s">
        <v>10</v>
      </c>
      <c r="C56" s="95" t="s">
        <v>260</v>
      </c>
      <c r="D56" s="95" t="s">
        <v>273</v>
      </c>
      <c r="E56" s="142">
        <v>5</v>
      </c>
      <c r="F56" s="142" t="s">
        <v>144</v>
      </c>
      <c r="G56" s="142">
        <v>5</v>
      </c>
      <c r="H56" s="142">
        <v>5</v>
      </c>
      <c r="I56" s="159">
        <v>42249</v>
      </c>
      <c r="J56" s="142" t="s">
        <v>274</v>
      </c>
      <c r="K56" s="142">
        <v>40</v>
      </c>
      <c r="L56" s="142" t="s">
        <v>130</v>
      </c>
      <c r="M56" s="142" t="s">
        <v>110</v>
      </c>
      <c r="N56" s="142">
        <v>2</v>
      </c>
    </row>
    <row r="57" spans="1:14" x14ac:dyDescent="0.25">
      <c r="A57" s="95" t="s">
        <v>275</v>
      </c>
      <c r="B57" s="95" t="s">
        <v>10</v>
      </c>
      <c r="C57" s="95" t="s">
        <v>260</v>
      </c>
      <c r="D57" s="95" t="s">
        <v>276</v>
      </c>
      <c r="E57" s="142">
        <v>3</v>
      </c>
      <c r="F57" s="142" t="s">
        <v>133</v>
      </c>
      <c r="G57" s="142">
        <v>4</v>
      </c>
      <c r="H57" s="142">
        <v>4</v>
      </c>
      <c r="I57" s="159">
        <v>42997</v>
      </c>
      <c r="J57" s="142" t="s">
        <v>277</v>
      </c>
      <c r="K57" s="142">
        <v>40</v>
      </c>
      <c r="L57" s="142" t="s">
        <v>130</v>
      </c>
      <c r="M57" s="142" t="s">
        <v>110</v>
      </c>
      <c r="N57" s="142">
        <v>5</v>
      </c>
    </row>
    <row r="58" spans="1:14" x14ac:dyDescent="0.25">
      <c r="A58" s="95" t="s">
        <v>278</v>
      </c>
      <c r="B58" s="95" t="s">
        <v>10</v>
      </c>
      <c r="C58" s="95" t="s">
        <v>260</v>
      </c>
      <c r="D58" s="95" t="s">
        <v>279</v>
      </c>
      <c r="E58" s="142">
        <v>5</v>
      </c>
      <c r="F58" s="142" t="s">
        <v>133</v>
      </c>
      <c r="G58" s="142">
        <v>5</v>
      </c>
      <c r="H58" s="142">
        <v>5</v>
      </c>
      <c r="I58" s="159">
        <v>42797</v>
      </c>
      <c r="J58" s="142" t="s">
        <v>280</v>
      </c>
      <c r="K58" s="142">
        <v>44</v>
      </c>
      <c r="L58" s="142" t="s">
        <v>146</v>
      </c>
      <c r="M58" s="142" t="s">
        <v>110</v>
      </c>
      <c r="N58" s="142">
        <v>5</v>
      </c>
    </row>
    <row r="59" spans="1:14" x14ac:dyDescent="0.25">
      <c r="A59" s="95" t="s">
        <v>281</v>
      </c>
      <c r="B59" s="95" t="s">
        <v>10</v>
      </c>
      <c r="C59" s="95" t="s">
        <v>260</v>
      </c>
      <c r="D59" s="95" t="s">
        <v>282</v>
      </c>
      <c r="E59" s="142">
        <v>5</v>
      </c>
      <c r="F59" s="142" t="s">
        <v>144</v>
      </c>
      <c r="G59" s="142">
        <v>5</v>
      </c>
      <c r="H59" s="142">
        <v>5</v>
      </c>
      <c r="I59" s="159">
        <v>42095</v>
      </c>
      <c r="J59" s="142" t="s">
        <v>283</v>
      </c>
      <c r="K59" s="142">
        <v>40</v>
      </c>
      <c r="L59" s="142" t="s">
        <v>130</v>
      </c>
      <c r="M59" s="142" t="s">
        <v>110</v>
      </c>
      <c r="N59" s="142">
        <v>5</v>
      </c>
    </row>
    <row r="60" spans="1:14" x14ac:dyDescent="0.25">
      <c r="A60" s="95" t="s">
        <v>284</v>
      </c>
      <c r="B60" s="95" t="s">
        <v>10</v>
      </c>
      <c r="C60" s="95" t="s">
        <v>260</v>
      </c>
      <c r="D60" s="95" t="s">
        <v>285</v>
      </c>
      <c r="E60" s="142">
        <v>4</v>
      </c>
      <c r="F60" s="142" t="s">
        <v>133</v>
      </c>
      <c r="G60" s="142">
        <v>5</v>
      </c>
      <c r="H60" s="142">
        <v>4</v>
      </c>
      <c r="I60" s="159">
        <v>42424</v>
      </c>
      <c r="J60" s="142" t="s">
        <v>286</v>
      </c>
      <c r="K60" s="142">
        <v>40</v>
      </c>
      <c r="L60" s="142" t="s">
        <v>130</v>
      </c>
      <c r="M60" s="142" t="s">
        <v>111</v>
      </c>
      <c r="N60" s="142">
        <v>5</v>
      </c>
    </row>
    <row r="61" spans="1:14" x14ac:dyDescent="0.25">
      <c r="A61" s="95" t="s">
        <v>287</v>
      </c>
      <c r="B61" s="95" t="s">
        <v>10</v>
      </c>
      <c r="C61" s="95" t="s">
        <v>260</v>
      </c>
      <c r="D61" s="95" t="s">
        <v>288</v>
      </c>
      <c r="E61" s="142">
        <v>5</v>
      </c>
      <c r="F61" s="142" t="s">
        <v>144</v>
      </c>
      <c r="G61" s="142">
        <v>5</v>
      </c>
      <c r="H61" s="142">
        <v>4</v>
      </c>
      <c r="I61" s="159">
        <v>42424</v>
      </c>
      <c r="J61" s="142" t="s">
        <v>289</v>
      </c>
      <c r="K61" s="142">
        <v>40</v>
      </c>
      <c r="L61" s="142" t="s">
        <v>130</v>
      </c>
      <c r="M61" s="142" t="s">
        <v>110</v>
      </c>
      <c r="N61" s="142">
        <v>5</v>
      </c>
    </row>
    <row r="62" spans="1:14" x14ac:dyDescent="0.25">
      <c r="A62" s="95" t="s">
        <v>290</v>
      </c>
      <c r="B62" s="95" t="s">
        <v>10</v>
      </c>
      <c r="C62" s="95" t="s">
        <v>260</v>
      </c>
      <c r="D62" s="95" t="s">
        <v>291</v>
      </c>
      <c r="E62" s="142">
        <v>5</v>
      </c>
      <c r="F62" s="142" t="s">
        <v>144</v>
      </c>
      <c r="G62" s="142">
        <v>5</v>
      </c>
      <c r="H62" s="142">
        <v>5</v>
      </c>
      <c r="I62" s="159">
        <v>42423</v>
      </c>
      <c r="J62" s="142" t="s">
        <v>292</v>
      </c>
      <c r="K62" s="142">
        <v>40</v>
      </c>
      <c r="L62" s="142" t="s">
        <v>130</v>
      </c>
      <c r="M62" s="142" t="s">
        <v>110</v>
      </c>
      <c r="N62" s="142">
        <v>5</v>
      </c>
    </row>
    <row r="63" spans="1:14" x14ac:dyDescent="0.25">
      <c r="A63" s="95" t="s">
        <v>293</v>
      </c>
      <c r="B63" s="95" t="s">
        <v>10</v>
      </c>
      <c r="C63" s="95" t="s">
        <v>260</v>
      </c>
      <c r="D63" s="95" t="s">
        <v>294</v>
      </c>
      <c r="E63" s="142">
        <v>5</v>
      </c>
      <c r="F63" s="142" t="s">
        <v>144</v>
      </c>
      <c r="G63" s="142">
        <v>5</v>
      </c>
      <c r="H63" s="142">
        <v>5</v>
      </c>
      <c r="I63" s="159">
        <v>42614</v>
      </c>
      <c r="J63" s="142" t="s">
        <v>295</v>
      </c>
      <c r="K63" s="142">
        <v>40</v>
      </c>
      <c r="L63" s="142" t="s">
        <v>130</v>
      </c>
      <c r="M63" s="142" t="s">
        <v>110</v>
      </c>
      <c r="N63" s="142">
        <v>5</v>
      </c>
    </row>
    <row r="64" spans="1:14" x14ac:dyDescent="0.25">
      <c r="A64" s="95" t="s">
        <v>296</v>
      </c>
      <c r="B64" s="95" t="s">
        <v>10</v>
      </c>
      <c r="C64" s="95" t="s">
        <v>260</v>
      </c>
      <c r="D64" s="95" t="s">
        <v>297</v>
      </c>
      <c r="E64" s="142">
        <v>5</v>
      </c>
      <c r="F64" s="142" t="s">
        <v>144</v>
      </c>
      <c r="G64" s="142">
        <v>5</v>
      </c>
      <c r="H64" s="142">
        <v>4</v>
      </c>
      <c r="I64" s="159">
        <v>42389</v>
      </c>
      <c r="J64" s="142" t="s">
        <v>298</v>
      </c>
      <c r="K64" s="142">
        <v>40</v>
      </c>
      <c r="L64" s="142" t="s">
        <v>130</v>
      </c>
      <c r="M64" s="142" t="s">
        <v>110</v>
      </c>
      <c r="N64" s="142">
        <v>5</v>
      </c>
    </row>
    <row r="65" spans="1:14" x14ac:dyDescent="0.25">
      <c r="A65" s="95" t="s">
        <v>299</v>
      </c>
      <c r="B65" s="95" t="s">
        <v>10</v>
      </c>
      <c r="C65" s="95" t="s">
        <v>260</v>
      </c>
      <c r="D65" s="95" t="s">
        <v>300</v>
      </c>
      <c r="E65" s="142">
        <v>5</v>
      </c>
      <c r="F65" s="142" t="s">
        <v>144</v>
      </c>
      <c r="G65" s="142">
        <v>5</v>
      </c>
      <c r="H65" s="142">
        <v>5</v>
      </c>
      <c r="I65" s="159">
        <v>42503</v>
      </c>
      <c r="J65" s="142" t="s">
        <v>301</v>
      </c>
      <c r="K65" s="142">
        <v>40</v>
      </c>
      <c r="L65" s="142" t="s">
        <v>130</v>
      </c>
      <c r="M65" s="142" t="s">
        <v>110</v>
      </c>
      <c r="N65" s="142">
        <v>5</v>
      </c>
    </row>
    <row r="66" spans="1:14" x14ac:dyDescent="0.25">
      <c r="A66" s="95" t="s">
        <v>302</v>
      </c>
      <c r="B66" s="95" t="s">
        <v>10</v>
      </c>
      <c r="C66" s="95" t="s">
        <v>260</v>
      </c>
      <c r="D66" s="95" t="s">
        <v>303</v>
      </c>
      <c r="E66" s="142">
        <v>5</v>
      </c>
      <c r="F66" s="142" t="s">
        <v>144</v>
      </c>
      <c r="G66" s="142">
        <v>5</v>
      </c>
      <c r="H66" s="142">
        <v>5</v>
      </c>
      <c r="I66" s="159">
        <v>42387</v>
      </c>
      <c r="J66" s="142" t="s">
        <v>301</v>
      </c>
      <c r="K66" s="142">
        <v>20</v>
      </c>
      <c r="L66" s="142" t="s">
        <v>135</v>
      </c>
      <c r="M66" s="142" t="s">
        <v>110</v>
      </c>
      <c r="N66" s="142">
        <v>5</v>
      </c>
    </row>
    <row r="67" spans="1:14" x14ac:dyDescent="0.25">
      <c r="A67" s="95" t="s">
        <v>304</v>
      </c>
      <c r="B67" s="95" t="s">
        <v>10</v>
      </c>
      <c r="C67" s="95" t="s">
        <v>260</v>
      </c>
      <c r="D67" s="95" t="s">
        <v>305</v>
      </c>
      <c r="E67" s="142">
        <v>5</v>
      </c>
      <c r="F67" s="142" t="s">
        <v>144</v>
      </c>
      <c r="G67" s="142">
        <v>5</v>
      </c>
      <c r="H67" s="142">
        <v>5</v>
      </c>
      <c r="I67" s="159">
        <v>42972</v>
      </c>
      <c r="J67" s="142" t="s">
        <v>301</v>
      </c>
      <c r="K67" s="142">
        <v>30</v>
      </c>
      <c r="L67" s="142" t="s">
        <v>186</v>
      </c>
      <c r="M67" s="142" t="s">
        <v>110</v>
      </c>
      <c r="N67" s="142">
        <v>5</v>
      </c>
    </row>
    <row r="68" spans="1:14" x14ac:dyDescent="0.25">
      <c r="A68" s="95" t="s">
        <v>306</v>
      </c>
      <c r="B68" s="95" t="s">
        <v>10</v>
      </c>
      <c r="C68" s="95" t="s">
        <v>260</v>
      </c>
      <c r="D68" s="95" t="s">
        <v>307</v>
      </c>
      <c r="E68" s="142">
        <v>5</v>
      </c>
      <c r="F68" s="142" t="s">
        <v>133</v>
      </c>
      <c r="G68" s="142">
        <v>5</v>
      </c>
      <c r="H68" s="142">
        <v>5</v>
      </c>
      <c r="I68" s="159">
        <v>42320</v>
      </c>
      <c r="J68" s="142" t="s">
        <v>308</v>
      </c>
      <c r="K68" s="142">
        <v>20</v>
      </c>
      <c r="L68" s="142" t="s">
        <v>135</v>
      </c>
      <c r="M68" s="142" t="s">
        <v>111</v>
      </c>
      <c r="N68" s="142">
        <v>5</v>
      </c>
    </row>
    <row r="69" spans="1:14" x14ac:dyDescent="0.25">
      <c r="A69" s="95" t="s">
        <v>309</v>
      </c>
      <c r="B69" s="95" t="s">
        <v>10</v>
      </c>
      <c r="C69" s="95" t="s">
        <v>260</v>
      </c>
      <c r="D69" s="95" t="s">
        <v>310</v>
      </c>
      <c r="E69" s="142">
        <v>5</v>
      </c>
      <c r="F69" s="142" t="s">
        <v>144</v>
      </c>
      <c r="G69" s="142">
        <v>5</v>
      </c>
      <c r="H69" s="142">
        <v>5</v>
      </c>
      <c r="I69" s="159">
        <v>42059</v>
      </c>
      <c r="J69" s="142" t="s">
        <v>311</v>
      </c>
      <c r="K69" s="142">
        <v>20</v>
      </c>
      <c r="L69" s="142" t="s">
        <v>135</v>
      </c>
      <c r="M69" s="142" t="s">
        <v>110</v>
      </c>
      <c r="N69" s="142">
        <v>5</v>
      </c>
    </row>
    <row r="70" spans="1:14" x14ac:dyDescent="0.25">
      <c r="A70" s="95" t="s">
        <v>312</v>
      </c>
      <c r="B70" s="95" t="s">
        <v>10</v>
      </c>
      <c r="C70" s="95" t="s">
        <v>260</v>
      </c>
      <c r="D70" s="95" t="s">
        <v>313</v>
      </c>
      <c r="E70" s="142">
        <v>3</v>
      </c>
      <c r="F70" s="142" t="s">
        <v>133</v>
      </c>
      <c r="G70" s="142">
        <v>4</v>
      </c>
      <c r="H70" s="142">
        <v>3</v>
      </c>
      <c r="I70" s="159">
        <v>42998</v>
      </c>
      <c r="J70" s="142" t="s">
        <v>314</v>
      </c>
      <c r="K70" s="142">
        <v>60</v>
      </c>
      <c r="L70" s="142" t="s">
        <v>150</v>
      </c>
      <c r="M70" s="142" t="s">
        <v>110</v>
      </c>
      <c r="N70" s="142">
        <v>5</v>
      </c>
    </row>
    <row r="71" spans="1:14" x14ac:dyDescent="0.25">
      <c r="A71" s="95" t="s">
        <v>315</v>
      </c>
      <c r="B71" s="95" t="s">
        <v>10</v>
      </c>
      <c r="C71" s="95" t="s">
        <v>260</v>
      </c>
      <c r="D71" s="95" t="s">
        <v>316</v>
      </c>
      <c r="E71" s="142">
        <v>4</v>
      </c>
      <c r="F71" s="142" t="s">
        <v>133</v>
      </c>
      <c r="G71" s="142">
        <v>4</v>
      </c>
      <c r="H71" s="142">
        <v>4</v>
      </c>
      <c r="I71" s="159">
        <v>42845</v>
      </c>
      <c r="J71" s="142" t="s">
        <v>314</v>
      </c>
      <c r="K71" s="142">
        <v>20</v>
      </c>
      <c r="L71" s="142" t="s">
        <v>135</v>
      </c>
      <c r="M71" s="142" t="s">
        <v>110</v>
      </c>
      <c r="N71" s="142">
        <v>5</v>
      </c>
    </row>
    <row r="72" spans="1:14" x14ac:dyDescent="0.25">
      <c r="A72" s="95" t="s">
        <v>317</v>
      </c>
      <c r="B72" s="95" t="s">
        <v>10</v>
      </c>
      <c r="C72" s="95" t="s">
        <v>260</v>
      </c>
      <c r="D72" s="95" t="s">
        <v>318</v>
      </c>
      <c r="E72" s="142">
        <v>5</v>
      </c>
      <c r="F72" s="142" t="s">
        <v>144</v>
      </c>
      <c r="G72" s="142">
        <v>5</v>
      </c>
      <c r="H72" s="142">
        <v>4</v>
      </c>
      <c r="I72" s="159">
        <v>42817</v>
      </c>
      <c r="J72" s="142" t="s">
        <v>319</v>
      </c>
      <c r="K72" s="142">
        <v>40</v>
      </c>
      <c r="L72" s="142" t="s">
        <v>130</v>
      </c>
      <c r="M72" s="142" t="s">
        <v>110</v>
      </c>
      <c r="N72" s="142">
        <v>5</v>
      </c>
    </row>
    <row r="73" spans="1:14" x14ac:dyDescent="0.25">
      <c r="A73" s="95" t="s">
        <v>320</v>
      </c>
      <c r="B73" s="95" t="s">
        <v>10</v>
      </c>
      <c r="C73" s="95" t="s">
        <v>260</v>
      </c>
      <c r="D73" s="95" t="s">
        <v>321</v>
      </c>
      <c r="E73" s="142">
        <v>6</v>
      </c>
      <c r="F73" s="142" t="s">
        <v>144</v>
      </c>
      <c r="G73" s="142">
        <v>5</v>
      </c>
      <c r="H73" s="142">
        <v>5</v>
      </c>
      <c r="I73" s="159">
        <v>42446</v>
      </c>
      <c r="J73" s="142" t="s">
        <v>322</v>
      </c>
      <c r="K73" s="142">
        <v>40</v>
      </c>
      <c r="L73" s="142" t="s">
        <v>130</v>
      </c>
      <c r="M73" s="142" t="s">
        <v>110</v>
      </c>
      <c r="N73" s="142">
        <v>5</v>
      </c>
    </row>
    <row r="74" spans="1:14" x14ac:dyDescent="0.25">
      <c r="A74" s="95" t="s">
        <v>323</v>
      </c>
      <c r="B74" s="95" t="s">
        <v>10</v>
      </c>
      <c r="C74" s="95" t="s">
        <v>260</v>
      </c>
      <c r="D74" s="95" t="s">
        <v>324</v>
      </c>
      <c r="E74" s="142">
        <v>5</v>
      </c>
      <c r="F74" s="142" t="s">
        <v>144</v>
      </c>
      <c r="G74" s="142">
        <v>5</v>
      </c>
      <c r="H74" s="142">
        <v>5</v>
      </c>
      <c r="I74" s="159">
        <v>42390</v>
      </c>
      <c r="J74" s="142" t="s">
        <v>325</v>
      </c>
      <c r="K74" s="142">
        <v>60</v>
      </c>
      <c r="L74" s="142" t="s">
        <v>150</v>
      </c>
      <c r="M74" s="142" t="s">
        <v>110</v>
      </c>
      <c r="N74" s="142">
        <v>4</v>
      </c>
    </row>
    <row r="75" spans="1:14" x14ac:dyDescent="0.25">
      <c r="A75" s="95" t="s">
        <v>326</v>
      </c>
      <c r="B75" s="95" t="s">
        <v>10</v>
      </c>
      <c r="C75" s="95" t="s">
        <v>260</v>
      </c>
      <c r="D75" s="95" t="s">
        <v>327</v>
      </c>
      <c r="E75" s="142">
        <v>4</v>
      </c>
      <c r="F75" s="142" t="s">
        <v>133</v>
      </c>
      <c r="G75" s="142">
        <v>5</v>
      </c>
      <c r="H75" s="142">
        <v>4</v>
      </c>
      <c r="I75" s="159">
        <v>42684</v>
      </c>
      <c r="J75" s="142" t="s">
        <v>328</v>
      </c>
      <c r="K75" s="142">
        <v>20</v>
      </c>
      <c r="L75" s="142" t="s">
        <v>135</v>
      </c>
      <c r="M75" s="142" t="s">
        <v>110</v>
      </c>
      <c r="N75" s="142">
        <v>4</v>
      </c>
    </row>
    <row r="76" spans="1:14" x14ac:dyDescent="0.25">
      <c r="A76" s="95" t="s">
        <v>329</v>
      </c>
      <c r="B76" s="95" t="s">
        <v>10</v>
      </c>
      <c r="C76" s="95" t="s">
        <v>260</v>
      </c>
      <c r="D76" s="95" t="s">
        <v>330</v>
      </c>
      <c r="E76" s="142">
        <v>5</v>
      </c>
      <c r="F76" s="142" t="s">
        <v>144</v>
      </c>
      <c r="G76" s="142">
        <v>5</v>
      </c>
      <c r="H76" s="142">
        <v>5</v>
      </c>
      <c r="I76" s="159">
        <v>42395</v>
      </c>
      <c r="J76" s="142" t="s">
        <v>331</v>
      </c>
      <c r="K76" s="142">
        <v>9</v>
      </c>
      <c r="L76" s="142" t="s">
        <v>135</v>
      </c>
      <c r="M76" s="142" t="s">
        <v>110</v>
      </c>
      <c r="N76" s="142">
        <v>4</v>
      </c>
    </row>
    <row r="77" spans="1:14" x14ac:dyDescent="0.25">
      <c r="A77" s="95" t="s">
        <v>332</v>
      </c>
      <c r="B77" s="95" t="s">
        <v>10</v>
      </c>
      <c r="C77" s="95" t="s">
        <v>260</v>
      </c>
      <c r="D77" s="95" t="s">
        <v>333</v>
      </c>
      <c r="E77" s="142">
        <v>5</v>
      </c>
      <c r="F77" s="142" t="s">
        <v>144</v>
      </c>
      <c r="G77" s="142">
        <v>5</v>
      </c>
      <c r="H77" s="142">
        <v>5</v>
      </c>
      <c r="I77" s="159">
        <v>42389</v>
      </c>
      <c r="J77" s="142" t="s">
        <v>331</v>
      </c>
      <c r="K77" s="142">
        <v>60</v>
      </c>
      <c r="L77" s="142" t="s">
        <v>150</v>
      </c>
      <c r="M77" s="142" t="s">
        <v>110</v>
      </c>
      <c r="N77" s="142">
        <v>4</v>
      </c>
    </row>
    <row r="78" spans="1:14" x14ac:dyDescent="0.25">
      <c r="A78" s="95" t="s">
        <v>334</v>
      </c>
      <c r="B78" s="95" t="s">
        <v>10</v>
      </c>
      <c r="C78" s="95" t="s">
        <v>260</v>
      </c>
      <c r="D78" s="95" t="s">
        <v>335</v>
      </c>
      <c r="E78" s="142">
        <v>5</v>
      </c>
      <c r="F78" s="142" t="s">
        <v>144</v>
      </c>
      <c r="G78" s="142">
        <v>5</v>
      </c>
      <c r="H78" s="142">
        <v>5</v>
      </c>
      <c r="I78" s="159">
        <v>41964</v>
      </c>
      <c r="J78" s="142" t="s">
        <v>336</v>
      </c>
      <c r="K78" s="142">
        <v>40</v>
      </c>
      <c r="L78" s="142" t="s">
        <v>130</v>
      </c>
      <c r="M78" s="142" t="s">
        <v>110</v>
      </c>
      <c r="N78" s="142">
        <v>4</v>
      </c>
    </row>
    <row r="79" spans="1:14" x14ac:dyDescent="0.25">
      <c r="A79" s="95" t="s">
        <v>337</v>
      </c>
      <c r="B79" s="95" t="s">
        <v>10</v>
      </c>
      <c r="C79" s="95" t="s">
        <v>260</v>
      </c>
      <c r="D79" s="95" t="s">
        <v>338</v>
      </c>
      <c r="E79" s="142">
        <v>4</v>
      </c>
      <c r="F79" s="142" t="s">
        <v>133</v>
      </c>
      <c r="G79" s="142">
        <v>5</v>
      </c>
      <c r="H79" s="142">
        <v>4</v>
      </c>
      <c r="I79" s="159">
        <v>42408</v>
      </c>
      <c r="J79" s="142" t="s">
        <v>339</v>
      </c>
      <c r="K79" s="142">
        <v>40</v>
      </c>
      <c r="L79" s="142" t="s">
        <v>130</v>
      </c>
      <c r="M79" s="142" t="s">
        <v>110</v>
      </c>
      <c r="N79" s="142">
        <v>4</v>
      </c>
    </row>
    <row r="80" spans="1:14" x14ac:dyDescent="0.25">
      <c r="A80" s="95" t="s">
        <v>340</v>
      </c>
      <c r="B80" s="95" t="s">
        <v>10</v>
      </c>
      <c r="C80" s="95" t="s">
        <v>260</v>
      </c>
      <c r="D80" s="95" t="s">
        <v>341</v>
      </c>
      <c r="E80" s="142">
        <v>5</v>
      </c>
      <c r="F80" s="142" t="s">
        <v>144</v>
      </c>
      <c r="G80" s="142">
        <v>5</v>
      </c>
      <c r="H80" s="142">
        <v>5</v>
      </c>
      <c r="I80" s="159">
        <v>42626</v>
      </c>
      <c r="J80" s="142" t="s">
        <v>342</v>
      </c>
      <c r="K80" s="142">
        <v>57</v>
      </c>
      <c r="L80" s="142" t="s">
        <v>150</v>
      </c>
      <c r="M80" s="142" t="s">
        <v>110</v>
      </c>
      <c r="N80" s="142">
        <v>4</v>
      </c>
    </row>
    <row r="81" spans="1:14" x14ac:dyDescent="0.25">
      <c r="A81" s="95" t="s">
        <v>343</v>
      </c>
      <c r="B81" s="95" t="s">
        <v>10</v>
      </c>
      <c r="C81" s="95" t="s">
        <v>260</v>
      </c>
      <c r="D81" s="95" t="s">
        <v>344</v>
      </c>
      <c r="E81" s="142">
        <v>5</v>
      </c>
      <c r="F81" s="142" t="s">
        <v>144</v>
      </c>
      <c r="G81" s="142">
        <v>5</v>
      </c>
      <c r="H81" s="142">
        <v>5</v>
      </c>
      <c r="I81" s="159">
        <v>42683</v>
      </c>
      <c r="J81" s="142" t="s">
        <v>345</v>
      </c>
      <c r="K81" s="142">
        <v>40</v>
      </c>
      <c r="L81" s="142" t="s">
        <v>130</v>
      </c>
      <c r="M81" s="142" t="s">
        <v>111</v>
      </c>
      <c r="N81" s="142">
        <v>3</v>
      </c>
    </row>
    <row r="82" spans="1:14" x14ac:dyDescent="0.25">
      <c r="A82" s="95" t="s">
        <v>346</v>
      </c>
      <c r="B82" s="95" t="s">
        <v>10</v>
      </c>
      <c r="C82" s="95" t="s">
        <v>260</v>
      </c>
      <c r="D82" s="95" t="s">
        <v>347</v>
      </c>
      <c r="E82" s="142">
        <v>4</v>
      </c>
      <c r="F82" s="142" t="s">
        <v>144</v>
      </c>
      <c r="G82" s="142">
        <v>5</v>
      </c>
      <c r="H82" s="142">
        <v>4</v>
      </c>
      <c r="I82" s="159">
        <v>43074</v>
      </c>
      <c r="J82" s="142" t="s">
        <v>348</v>
      </c>
      <c r="K82" s="142">
        <v>40</v>
      </c>
      <c r="L82" s="142" t="s">
        <v>130</v>
      </c>
      <c r="M82" s="142" t="s">
        <v>110</v>
      </c>
      <c r="N82" s="142">
        <v>3</v>
      </c>
    </row>
    <row r="83" spans="1:14" x14ac:dyDescent="0.25">
      <c r="A83" s="95" t="s">
        <v>349</v>
      </c>
      <c r="B83" s="95" t="s">
        <v>10</v>
      </c>
      <c r="C83" s="95" t="s">
        <v>260</v>
      </c>
      <c r="D83" s="95" t="s">
        <v>350</v>
      </c>
      <c r="E83" s="142">
        <v>4</v>
      </c>
      <c r="F83" s="142" t="s">
        <v>144</v>
      </c>
      <c r="G83" s="142">
        <v>4</v>
      </c>
      <c r="H83" s="142">
        <v>4</v>
      </c>
      <c r="I83" s="159">
        <v>42030</v>
      </c>
      <c r="J83" s="142" t="s">
        <v>351</v>
      </c>
      <c r="K83" s="142">
        <v>40</v>
      </c>
      <c r="L83" s="142" t="s">
        <v>130</v>
      </c>
      <c r="M83" s="142" t="s">
        <v>110</v>
      </c>
      <c r="N83" s="142">
        <v>3</v>
      </c>
    </row>
    <row r="84" spans="1:14" x14ac:dyDescent="0.25">
      <c r="A84" s="95" t="s">
        <v>352</v>
      </c>
      <c r="B84" s="95" t="s">
        <v>10</v>
      </c>
      <c r="C84" s="95" t="s">
        <v>260</v>
      </c>
      <c r="D84" s="95" t="s">
        <v>353</v>
      </c>
      <c r="E84" s="142">
        <v>4</v>
      </c>
      <c r="F84" s="142" t="s">
        <v>144</v>
      </c>
      <c r="G84" s="142">
        <v>4</v>
      </c>
      <c r="H84" s="142">
        <v>4</v>
      </c>
      <c r="I84" s="159">
        <v>42390</v>
      </c>
      <c r="J84" s="142" t="s">
        <v>354</v>
      </c>
      <c r="K84" s="142">
        <v>40</v>
      </c>
      <c r="L84" s="142" t="s">
        <v>130</v>
      </c>
      <c r="M84" s="142" t="s">
        <v>110</v>
      </c>
      <c r="N84" s="142">
        <v>3</v>
      </c>
    </row>
    <row r="85" spans="1:14" x14ac:dyDescent="0.25">
      <c r="A85" s="95" t="s">
        <v>355</v>
      </c>
      <c r="B85" s="95" t="s">
        <v>10</v>
      </c>
      <c r="C85" s="95" t="s">
        <v>260</v>
      </c>
      <c r="D85" s="95" t="s">
        <v>356</v>
      </c>
      <c r="E85" s="142">
        <v>4</v>
      </c>
      <c r="F85" s="142" t="s">
        <v>184</v>
      </c>
      <c r="G85" s="142">
        <v>4</v>
      </c>
      <c r="H85" s="142">
        <v>4</v>
      </c>
      <c r="I85" s="159">
        <v>42809</v>
      </c>
      <c r="J85" s="142" t="s">
        <v>357</v>
      </c>
      <c r="K85" s="142">
        <v>40</v>
      </c>
      <c r="L85" s="142" t="s">
        <v>130</v>
      </c>
      <c r="M85" s="142" t="s">
        <v>110</v>
      </c>
      <c r="N85" s="142">
        <v>3</v>
      </c>
    </row>
    <row r="86" spans="1:14" x14ac:dyDescent="0.25">
      <c r="A86" s="95" t="s">
        <v>358</v>
      </c>
      <c r="B86" s="95" t="s">
        <v>10</v>
      </c>
      <c r="C86" s="95" t="s">
        <v>260</v>
      </c>
      <c r="D86" s="95" t="s">
        <v>359</v>
      </c>
      <c r="E86" s="142">
        <v>4</v>
      </c>
      <c r="F86" s="142" t="s">
        <v>133</v>
      </c>
      <c r="G86" s="142">
        <v>5</v>
      </c>
      <c r="H86" s="142">
        <v>5</v>
      </c>
      <c r="I86" s="159">
        <v>42304</v>
      </c>
      <c r="J86" s="142" t="s">
        <v>360</v>
      </c>
      <c r="K86" s="142">
        <v>40</v>
      </c>
      <c r="L86" s="142" t="s">
        <v>130</v>
      </c>
      <c r="M86" s="142" t="s">
        <v>110</v>
      </c>
      <c r="N86" s="142">
        <v>3</v>
      </c>
    </row>
    <row r="87" spans="1:14" x14ac:dyDescent="0.25">
      <c r="A87" s="95" t="s">
        <v>361</v>
      </c>
      <c r="B87" s="95" t="s">
        <v>10</v>
      </c>
      <c r="C87" s="95" t="s">
        <v>260</v>
      </c>
      <c r="D87" s="95" t="s">
        <v>362</v>
      </c>
      <c r="E87" s="142">
        <v>5</v>
      </c>
      <c r="F87" s="142" t="s">
        <v>133</v>
      </c>
      <c r="G87" s="142">
        <v>5</v>
      </c>
      <c r="H87" s="142">
        <v>4</v>
      </c>
      <c r="I87" s="159">
        <v>41947</v>
      </c>
      <c r="J87" s="142" t="s">
        <v>363</v>
      </c>
      <c r="K87" s="142">
        <v>60</v>
      </c>
      <c r="L87" s="142" t="s">
        <v>150</v>
      </c>
      <c r="M87" s="142" t="s">
        <v>110</v>
      </c>
      <c r="N87" s="142">
        <v>3</v>
      </c>
    </row>
    <row r="88" spans="1:14" x14ac:dyDescent="0.25">
      <c r="A88" s="95" t="s">
        <v>364</v>
      </c>
      <c r="B88" s="95" t="s">
        <v>10</v>
      </c>
      <c r="C88" s="95" t="s">
        <v>260</v>
      </c>
      <c r="D88" s="95" t="s">
        <v>365</v>
      </c>
      <c r="E88" s="142">
        <v>4</v>
      </c>
      <c r="F88" s="142" t="s">
        <v>133</v>
      </c>
      <c r="G88" s="142">
        <v>5</v>
      </c>
      <c r="H88" s="142">
        <v>4</v>
      </c>
      <c r="I88" s="159">
        <v>43073</v>
      </c>
      <c r="J88" s="142" t="s">
        <v>366</v>
      </c>
      <c r="K88" s="142">
        <v>40</v>
      </c>
      <c r="L88" s="142" t="s">
        <v>130</v>
      </c>
      <c r="M88" s="142" t="s">
        <v>110</v>
      </c>
      <c r="N88" s="142">
        <v>3</v>
      </c>
    </row>
    <row r="89" spans="1:14" x14ac:dyDescent="0.25">
      <c r="A89" s="95" t="s">
        <v>367</v>
      </c>
      <c r="B89" s="95" t="s">
        <v>10</v>
      </c>
      <c r="C89" s="95" t="s">
        <v>260</v>
      </c>
      <c r="D89" s="95" t="s">
        <v>368</v>
      </c>
      <c r="E89" s="142">
        <v>4</v>
      </c>
      <c r="F89" s="142" t="s">
        <v>144</v>
      </c>
      <c r="G89" s="142">
        <v>5</v>
      </c>
      <c r="H89" s="142">
        <v>4</v>
      </c>
      <c r="I89" s="159">
        <v>43040</v>
      </c>
      <c r="J89" s="142" t="s">
        <v>369</v>
      </c>
      <c r="K89" s="142">
        <v>40</v>
      </c>
      <c r="L89" s="142" t="s">
        <v>130</v>
      </c>
      <c r="M89" s="142" t="s">
        <v>110</v>
      </c>
      <c r="N89" s="142">
        <v>3</v>
      </c>
    </row>
    <row r="90" spans="1:14" x14ac:dyDescent="0.25">
      <c r="A90" s="95" t="s">
        <v>370</v>
      </c>
      <c r="B90" s="95" t="s">
        <v>10</v>
      </c>
      <c r="C90" s="95" t="s">
        <v>371</v>
      </c>
      <c r="D90" s="95" t="s">
        <v>372</v>
      </c>
      <c r="E90" s="142">
        <v>5</v>
      </c>
      <c r="F90" s="142" t="s">
        <v>144</v>
      </c>
      <c r="G90" s="142">
        <v>5</v>
      </c>
      <c r="H90" s="142">
        <v>5</v>
      </c>
      <c r="I90" s="159">
        <v>42814</v>
      </c>
      <c r="J90" s="142" t="s">
        <v>373</v>
      </c>
      <c r="K90" s="142">
        <v>108</v>
      </c>
      <c r="L90" s="142" t="s">
        <v>163</v>
      </c>
      <c r="M90" s="142" t="s">
        <v>110</v>
      </c>
      <c r="N90" s="142">
        <v>3</v>
      </c>
    </row>
    <row r="91" spans="1:14" x14ac:dyDescent="0.25">
      <c r="A91" s="95" t="s">
        <v>374</v>
      </c>
      <c r="B91" s="95" t="s">
        <v>10</v>
      </c>
      <c r="C91" s="95" t="s">
        <v>260</v>
      </c>
      <c r="D91" s="95" t="s">
        <v>375</v>
      </c>
      <c r="E91" s="142">
        <v>5</v>
      </c>
      <c r="F91" s="142" t="s">
        <v>144</v>
      </c>
      <c r="G91" s="142">
        <v>5</v>
      </c>
      <c r="H91" s="142">
        <v>5</v>
      </c>
      <c r="I91" s="159">
        <v>42538</v>
      </c>
      <c r="J91" s="142" t="s">
        <v>376</v>
      </c>
      <c r="K91" s="142">
        <v>40</v>
      </c>
      <c r="L91" s="142" t="s">
        <v>130</v>
      </c>
      <c r="M91" s="142" t="s">
        <v>110</v>
      </c>
      <c r="N91" s="142">
        <v>3</v>
      </c>
    </row>
    <row r="92" spans="1:14" x14ac:dyDescent="0.25">
      <c r="A92" s="95" t="s">
        <v>377</v>
      </c>
      <c r="B92" s="95" t="s">
        <v>10</v>
      </c>
      <c r="C92" s="95" t="s">
        <v>260</v>
      </c>
      <c r="D92" s="95" t="s">
        <v>378</v>
      </c>
      <c r="E92" s="142">
        <v>4</v>
      </c>
      <c r="F92" s="142" t="s">
        <v>144</v>
      </c>
      <c r="G92" s="142">
        <v>4</v>
      </c>
      <c r="H92" s="142">
        <v>4</v>
      </c>
      <c r="I92" s="159">
        <v>42159</v>
      </c>
      <c r="J92" s="142" t="s">
        <v>379</v>
      </c>
      <c r="K92" s="142">
        <v>60</v>
      </c>
      <c r="L92" s="142" t="s">
        <v>150</v>
      </c>
      <c r="M92" s="142" t="s">
        <v>110</v>
      </c>
      <c r="N92" s="142">
        <v>3</v>
      </c>
    </row>
    <row r="93" spans="1:14" x14ac:dyDescent="0.25">
      <c r="A93" s="95" t="s">
        <v>380</v>
      </c>
      <c r="B93" s="95" t="s">
        <v>10</v>
      </c>
      <c r="C93" s="95" t="s">
        <v>260</v>
      </c>
      <c r="D93" s="95" t="s">
        <v>381</v>
      </c>
      <c r="E93" s="142">
        <v>4</v>
      </c>
      <c r="F93" s="142" t="s">
        <v>144</v>
      </c>
      <c r="G93" s="142">
        <v>5</v>
      </c>
      <c r="H93" s="142">
        <v>4</v>
      </c>
      <c r="I93" s="159">
        <v>42767</v>
      </c>
      <c r="J93" s="142" t="s">
        <v>382</v>
      </c>
      <c r="K93" s="142">
        <v>40</v>
      </c>
      <c r="L93" s="142" t="s">
        <v>130</v>
      </c>
      <c r="M93" s="142" t="s">
        <v>110</v>
      </c>
      <c r="N93" s="142">
        <v>3</v>
      </c>
    </row>
    <row r="94" spans="1:14" x14ac:dyDescent="0.25">
      <c r="A94" s="95" t="s">
        <v>383</v>
      </c>
      <c r="B94" s="95" t="s">
        <v>10</v>
      </c>
      <c r="C94" s="95" t="s">
        <v>260</v>
      </c>
      <c r="D94" s="95" t="s">
        <v>384</v>
      </c>
      <c r="E94" s="142">
        <v>4</v>
      </c>
      <c r="F94" s="142" t="s">
        <v>144</v>
      </c>
      <c r="G94" s="142">
        <v>5</v>
      </c>
      <c r="H94" s="142">
        <v>4</v>
      </c>
      <c r="I94" s="159">
        <v>42703</v>
      </c>
      <c r="J94" s="142" t="s">
        <v>385</v>
      </c>
      <c r="K94" s="142">
        <v>40</v>
      </c>
      <c r="L94" s="142" t="s">
        <v>130</v>
      </c>
      <c r="M94" s="142" t="s">
        <v>110</v>
      </c>
      <c r="N94" s="142">
        <v>2</v>
      </c>
    </row>
    <row r="95" spans="1:14" x14ac:dyDescent="0.25">
      <c r="A95" s="95" t="s">
        <v>386</v>
      </c>
      <c r="B95" s="95" t="s">
        <v>10</v>
      </c>
      <c r="C95" s="95" t="s">
        <v>260</v>
      </c>
      <c r="D95" s="95" t="s">
        <v>387</v>
      </c>
      <c r="E95" s="142">
        <v>4</v>
      </c>
      <c r="F95" s="142" t="s">
        <v>133</v>
      </c>
      <c r="G95" s="142">
        <v>5</v>
      </c>
      <c r="H95" s="142">
        <v>4</v>
      </c>
      <c r="I95" s="159">
        <v>42432</v>
      </c>
      <c r="J95" s="142" t="s">
        <v>388</v>
      </c>
      <c r="K95" s="142">
        <v>30</v>
      </c>
      <c r="L95" s="142" t="s">
        <v>186</v>
      </c>
      <c r="M95" s="142" t="s">
        <v>110</v>
      </c>
      <c r="N95" s="142">
        <v>2</v>
      </c>
    </row>
    <row r="96" spans="1:14" x14ac:dyDescent="0.25">
      <c r="A96" s="95" t="s">
        <v>389</v>
      </c>
      <c r="B96" s="95" t="s">
        <v>10</v>
      </c>
      <c r="C96" s="95" t="s">
        <v>260</v>
      </c>
      <c r="D96" s="95" t="s">
        <v>390</v>
      </c>
      <c r="E96" s="142">
        <v>5</v>
      </c>
      <c r="F96" s="142" t="s">
        <v>133</v>
      </c>
      <c r="G96" s="142">
        <v>5</v>
      </c>
      <c r="H96" s="142">
        <v>4</v>
      </c>
      <c r="I96" s="159">
        <v>42319</v>
      </c>
      <c r="J96" s="142" t="s">
        <v>391</v>
      </c>
      <c r="K96" s="142">
        <v>40</v>
      </c>
      <c r="L96" s="142" t="s">
        <v>130</v>
      </c>
      <c r="M96" s="142" t="s">
        <v>110</v>
      </c>
      <c r="N96" s="142">
        <v>2</v>
      </c>
    </row>
    <row r="97" spans="1:14" x14ac:dyDescent="0.25">
      <c r="A97" s="95" t="s">
        <v>392</v>
      </c>
      <c r="B97" s="95" t="s">
        <v>10</v>
      </c>
      <c r="C97" s="95" t="s">
        <v>260</v>
      </c>
      <c r="D97" s="95" t="s">
        <v>393</v>
      </c>
      <c r="E97" s="142">
        <v>4</v>
      </c>
      <c r="F97" s="142" t="s">
        <v>133</v>
      </c>
      <c r="G97" s="142">
        <v>4</v>
      </c>
      <c r="H97" s="142">
        <v>4</v>
      </c>
      <c r="I97" s="159">
        <v>42075</v>
      </c>
      <c r="J97" s="142" t="s">
        <v>394</v>
      </c>
      <c r="K97" s="142">
        <v>40</v>
      </c>
      <c r="L97" s="142" t="s">
        <v>130</v>
      </c>
      <c r="M97" s="142" t="s">
        <v>110</v>
      </c>
      <c r="N97" s="142">
        <v>2</v>
      </c>
    </row>
    <row r="98" spans="1:14" x14ac:dyDescent="0.25">
      <c r="A98" s="95" t="s">
        <v>395</v>
      </c>
      <c r="B98" s="95" t="s">
        <v>10</v>
      </c>
      <c r="C98" s="95" t="s">
        <v>260</v>
      </c>
      <c r="D98" s="95" t="s">
        <v>396</v>
      </c>
      <c r="E98" s="142">
        <v>4</v>
      </c>
      <c r="F98" s="142" t="s">
        <v>144</v>
      </c>
      <c r="G98" s="142">
        <v>4</v>
      </c>
      <c r="H98" s="142">
        <v>4</v>
      </c>
      <c r="I98" s="159">
        <v>42481</v>
      </c>
      <c r="J98" s="142" t="s">
        <v>397</v>
      </c>
      <c r="K98" s="142">
        <v>40</v>
      </c>
      <c r="L98" s="142" t="s">
        <v>130</v>
      </c>
      <c r="M98" s="142" t="s">
        <v>110</v>
      </c>
      <c r="N98" s="142">
        <v>2</v>
      </c>
    </row>
    <row r="99" spans="1:14" x14ac:dyDescent="0.25">
      <c r="A99" s="95" t="s">
        <v>398</v>
      </c>
      <c r="B99" s="95" t="s">
        <v>10</v>
      </c>
      <c r="C99" s="95" t="s">
        <v>260</v>
      </c>
      <c r="D99" s="95" t="s">
        <v>399</v>
      </c>
      <c r="E99" s="142">
        <v>5</v>
      </c>
      <c r="F99" s="142" t="s">
        <v>144</v>
      </c>
      <c r="G99" s="142">
        <v>5</v>
      </c>
      <c r="H99" s="142">
        <v>5</v>
      </c>
      <c r="I99" s="159">
        <v>43063</v>
      </c>
      <c r="J99" s="142" t="s">
        <v>400</v>
      </c>
      <c r="K99" s="142">
        <v>40</v>
      </c>
      <c r="L99" s="142" t="s">
        <v>130</v>
      </c>
      <c r="M99" s="142" t="s">
        <v>110</v>
      </c>
      <c r="N99" s="142">
        <v>2</v>
      </c>
    </row>
    <row r="100" spans="1:14" x14ac:dyDescent="0.25">
      <c r="A100" s="95" t="s">
        <v>401</v>
      </c>
      <c r="B100" s="95" t="s">
        <v>10</v>
      </c>
      <c r="C100" s="95" t="s">
        <v>260</v>
      </c>
      <c r="D100" s="95" t="s">
        <v>402</v>
      </c>
      <c r="E100" s="142">
        <v>4</v>
      </c>
      <c r="F100" s="142" t="s">
        <v>133</v>
      </c>
      <c r="G100" s="142">
        <v>4</v>
      </c>
      <c r="H100" s="142">
        <v>4</v>
      </c>
      <c r="I100" s="159">
        <v>42431</v>
      </c>
      <c r="J100" s="142" t="s">
        <v>268</v>
      </c>
      <c r="K100" s="142">
        <v>52</v>
      </c>
      <c r="L100" s="142" t="s">
        <v>150</v>
      </c>
      <c r="M100" s="142" t="s">
        <v>110</v>
      </c>
      <c r="N100" s="142">
        <v>2</v>
      </c>
    </row>
    <row r="101" spans="1:14" x14ac:dyDescent="0.25">
      <c r="A101" s="95" t="s">
        <v>403</v>
      </c>
      <c r="B101" s="95" t="s">
        <v>10</v>
      </c>
      <c r="C101" s="95" t="s">
        <v>260</v>
      </c>
      <c r="D101" s="95" t="s">
        <v>404</v>
      </c>
      <c r="E101" s="142">
        <v>3</v>
      </c>
      <c r="F101" s="142" t="s">
        <v>184</v>
      </c>
      <c r="G101" s="142">
        <v>3</v>
      </c>
      <c r="H101" s="142">
        <v>3</v>
      </c>
      <c r="I101" s="159">
        <v>42747</v>
      </c>
      <c r="J101" s="142" t="s">
        <v>405</v>
      </c>
      <c r="K101" s="142">
        <v>20</v>
      </c>
      <c r="L101" s="142" t="s">
        <v>135</v>
      </c>
      <c r="M101" s="142" t="s">
        <v>110</v>
      </c>
      <c r="N101" s="142">
        <v>2</v>
      </c>
    </row>
    <row r="102" spans="1:14" x14ac:dyDescent="0.25">
      <c r="A102" s="95" t="s">
        <v>406</v>
      </c>
      <c r="B102" s="95" t="s">
        <v>10</v>
      </c>
      <c r="C102" s="95" t="s">
        <v>260</v>
      </c>
      <c r="D102" s="95" t="s">
        <v>407</v>
      </c>
      <c r="E102" s="142">
        <v>4</v>
      </c>
      <c r="F102" s="142" t="s">
        <v>133</v>
      </c>
      <c r="G102" s="142">
        <v>4</v>
      </c>
      <c r="H102" s="142">
        <v>3</v>
      </c>
      <c r="I102" s="159">
        <v>42634</v>
      </c>
      <c r="J102" s="142" t="s">
        <v>271</v>
      </c>
      <c r="K102" s="142">
        <v>40</v>
      </c>
      <c r="L102" s="142" t="s">
        <v>130</v>
      </c>
      <c r="M102" s="142" t="s">
        <v>110</v>
      </c>
      <c r="N102" s="142">
        <v>2</v>
      </c>
    </row>
    <row r="103" spans="1:14" x14ac:dyDescent="0.25">
      <c r="A103" s="95" t="s">
        <v>408</v>
      </c>
      <c r="B103" s="95" t="s">
        <v>10</v>
      </c>
      <c r="C103" s="95" t="s">
        <v>371</v>
      </c>
      <c r="D103" s="95" t="s">
        <v>409</v>
      </c>
      <c r="E103" s="142">
        <v>4</v>
      </c>
      <c r="F103" s="142" t="s">
        <v>133</v>
      </c>
      <c r="G103" s="142">
        <v>4</v>
      </c>
      <c r="H103" s="142">
        <v>4</v>
      </c>
      <c r="I103" s="159">
        <v>43041</v>
      </c>
      <c r="J103" s="142" t="s">
        <v>410</v>
      </c>
      <c r="K103" s="142">
        <v>47</v>
      </c>
      <c r="L103" s="142" t="s">
        <v>146</v>
      </c>
      <c r="M103" s="142" t="s">
        <v>110</v>
      </c>
      <c r="N103" s="142">
        <v>2</v>
      </c>
    </row>
    <row r="104" spans="1:14" x14ac:dyDescent="0.25">
      <c r="A104" s="95" t="s">
        <v>411</v>
      </c>
      <c r="B104" s="95" t="s">
        <v>10</v>
      </c>
      <c r="C104" s="95" t="s">
        <v>260</v>
      </c>
      <c r="D104" s="95" t="s">
        <v>412</v>
      </c>
      <c r="E104" s="142">
        <v>5</v>
      </c>
      <c r="F104" s="142" t="s">
        <v>144</v>
      </c>
      <c r="G104" s="142">
        <v>5</v>
      </c>
      <c r="H104" s="142">
        <v>5</v>
      </c>
      <c r="I104" s="159">
        <v>43020</v>
      </c>
      <c r="J104" s="142" t="s">
        <v>262</v>
      </c>
      <c r="K104" s="142">
        <v>40</v>
      </c>
      <c r="L104" s="142" t="s">
        <v>130</v>
      </c>
      <c r="M104" s="142" t="s">
        <v>110</v>
      </c>
      <c r="N104" s="142">
        <v>1</v>
      </c>
    </row>
    <row r="105" spans="1:14" x14ac:dyDescent="0.25">
      <c r="A105" s="95" t="s">
        <v>413</v>
      </c>
      <c r="B105" s="95" t="s">
        <v>10</v>
      </c>
      <c r="C105" s="95" t="s">
        <v>260</v>
      </c>
      <c r="D105" s="95" t="s">
        <v>414</v>
      </c>
      <c r="E105" s="142">
        <v>5</v>
      </c>
      <c r="F105" s="142" t="s">
        <v>144</v>
      </c>
      <c r="G105" s="142">
        <v>5</v>
      </c>
      <c r="H105" s="142">
        <v>5</v>
      </c>
      <c r="I105" s="159">
        <v>42528</v>
      </c>
      <c r="J105" s="142" t="s">
        <v>415</v>
      </c>
      <c r="K105" s="142">
        <v>40</v>
      </c>
      <c r="L105" s="142" t="s">
        <v>130</v>
      </c>
      <c r="M105" s="142" t="s">
        <v>110</v>
      </c>
      <c r="N105" s="142">
        <v>1</v>
      </c>
    </row>
    <row r="106" spans="1:14" x14ac:dyDescent="0.25">
      <c r="A106" s="95" t="s">
        <v>425</v>
      </c>
      <c r="B106" s="95" t="s">
        <v>10</v>
      </c>
      <c r="C106" s="95" t="s">
        <v>94</v>
      </c>
      <c r="D106" s="95" t="s">
        <v>426</v>
      </c>
      <c r="E106" s="142"/>
      <c r="F106" s="142"/>
      <c r="G106" s="142"/>
      <c r="H106" s="142"/>
      <c r="I106" s="142"/>
      <c r="J106" s="142" t="s">
        <v>427</v>
      </c>
      <c r="K106" s="142">
        <v>71</v>
      </c>
      <c r="L106" s="142" t="s">
        <v>126</v>
      </c>
      <c r="M106" s="142" t="s">
        <v>110</v>
      </c>
      <c r="N106" s="142">
        <v>1</v>
      </c>
    </row>
    <row r="107" spans="1:14" x14ac:dyDescent="0.25">
      <c r="A107" s="95" t="s">
        <v>428</v>
      </c>
      <c r="B107" s="95" t="s">
        <v>10</v>
      </c>
      <c r="C107" s="95" t="s">
        <v>94</v>
      </c>
      <c r="D107" s="95" t="s">
        <v>429</v>
      </c>
      <c r="E107" s="142">
        <v>5</v>
      </c>
      <c r="F107" s="142" t="s">
        <v>230</v>
      </c>
      <c r="G107" s="142">
        <v>4</v>
      </c>
      <c r="H107" s="142">
        <v>5</v>
      </c>
      <c r="I107" s="159">
        <v>42797</v>
      </c>
      <c r="J107" s="142" t="s">
        <v>430</v>
      </c>
      <c r="K107" s="142">
        <v>31</v>
      </c>
      <c r="L107" s="142" t="s">
        <v>130</v>
      </c>
      <c r="M107" s="142" t="s">
        <v>111</v>
      </c>
      <c r="N107" s="142">
        <v>5</v>
      </c>
    </row>
    <row r="108" spans="1:14" x14ac:dyDescent="0.25">
      <c r="A108" s="95" t="s">
        <v>431</v>
      </c>
      <c r="B108" s="95" t="s">
        <v>10</v>
      </c>
      <c r="C108" s="95" t="s">
        <v>94</v>
      </c>
      <c r="D108" s="95" t="s">
        <v>432</v>
      </c>
      <c r="E108" s="142">
        <v>5</v>
      </c>
      <c r="F108" s="142" t="s">
        <v>144</v>
      </c>
      <c r="G108" s="142">
        <v>5</v>
      </c>
      <c r="H108" s="142">
        <v>5</v>
      </c>
      <c r="I108" s="159">
        <v>42578</v>
      </c>
      <c r="J108" s="142" t="s">
        <v>433</v>
      </c>
      <c r="K108" s="142">
        <v>121</v>
      </c>
      <c r="L108" s="142" t="s">
        <v>163</v>
      </c>
      <c r="M108" s="142" t="s">
        <v>110</v>
      </c>
      <c r="N108" s="142">
        <v>5</v>
      </c>
    </row>
    <row r="109" spans="1:14" x14ac:dyDescent="0.25">
      <c r="A109" s="95" t="s">
        <v>434</v>
      </c>
      <c r="B109" s="95" t="s">
        <v>10</v>
      </c>
      <c r="C109" s="95" t="s">
        <v>94</v>
      </c>
      <c r="D109" s="95" t="s">
        <v>435</v>
      </c>
      <c r="E109" s="142">
        <v>5</v>
      </c>
      <c r="F109" s="142" t="s">
        <v>144</v>
      </c>
      <c r="G109" s="142">
        <v>5</v>
      </c>
      <c r="H109" s="142">
        <v>5</v>
      </c>
      <c r="I109" s="159">
        <v>42535</v>
      </c>
      <c r="J109" s="142" t="s">
        <v>436</v>
      </c>
      <c r="K109" s="142">
        <v>35</v>
      </c>
      <c r="L109" s="142" t="s">
        <v>130</v>
      </c>
      <c r="M109" s="142" t="s">
        <v>110</v>
      </c>
      <c r="N109" s="142">
        <v>5</v>
      </c>
    </row>
    <row r="110" spans="1:14" x14ac:dyDescent="0.25">
      <c r="A110" s="95" t="s">
        <v>437</v>
      </c>
      <c r="B110" s="95" t="s">
        <v>10</v>
      </c>
      <c r="C110" s="95" t="s">
        <v>94</v>
      </c>
      <c r="D110" s="95" t="s">
        <v>438</v>
      </c>
      <c r="E110" s="142">
        <v>4</v>
      </c>
      <c r="F110" s="142" t="s">
        <v>133</v>
      </c>
      <c r="G110" s="142">
        <v>4</v>
      </c>
      <c r="H110" s="142">
        <v>4</v>
      </c>
      <c r="I110" s="159">
        <v>42608</v>
      </c>
      <c r="J110" s="142" t="s">
        <v>400</v>
      </c>
      <c r="K110" s="142">
        <v>72</v>
      </c>
      <c r="L110" s="142" t="s">
        <v>126</v>
      </c>
      <c r="M110" s="142" t="s">
        <v>110</v>
      </c>
      <c r="N110" s="142">
        <v>2</v>
      </c>
    </row>
    <row r="111" spans="1:14" x14ac:dyDescent="0.25">
      <c r="A111" s="95" t="s">
        <v>416</v>
      </c>
      <c r="B111" s="95" t="s">
        <v>12</v>
      </c>
      <c r="C111" s="95" t="s">
        <v>260</v>
      </c>
      <c r="D111" s="95" t="s">
        <v>417</v>
      </c>
      <c r="E111" s="142">
        <v>5</v>
      </c>
      <c r="F111" s="142" t="s">
        <v>133</v>
      </c>
      <c r="G111" s="142">
        <v>4</v>
      </c>
      <c r="H111" s="142">
        <v>5</v>
      </c>
      <c r="I111" s="159">
        <v>42633</v>
      </c>
      <c r="J111" s="142" t="s">
        <v>418</v>
      </c>
      <c r="K111" s="142">
        <v>22</v>
      </c>
      <c r="L111" s="142" t="s">
        <v>186</v>
      </c>
      <c r="M111" s="142" t="s">
        <v>110</v>
      </c>
      <c r="N111" s="142">
        <v>5</v>
      </c>
    </row>
    <row r="112" spans="1:14" x14ac:dyDescent="0.25">
      <c r="A112" s="95" t="s">
        <v>439</v>
      </c>
      <c r="B112" s="95" t="s">
        <v>12</v>
      </c>
      <c r="C112" s="95" t="s">
        <v>94</v>
      </c>
      <c r="D112" s="95" t="s">
        <v>440</v>
      </c>
      <c r="E112" s="142">
        <v>5</v>
      </c>
      <c r="F112" s="142" t="s">
        <v>133</v>
      </c>
      <c r="G112" s="142">
        <v>4</v>
      </c>
      <c r="H112" s="142">
        <v>5</v>
      </c>
      <c r="I112" s="159">
        <v>42886</v>
      </c>
      <c r="J112" s="142" t="s">
        <v>441</v>
      </c>
      <c r="K112" s="142">
        <v>24</v>
      </c>
      <c r="L112" s="142" t="s">
        <v>186</v>
      </c>
      <c r="M112" s="142" t="s">
        <v>110</v>
      </c>
      <c r="N112" s="142">
        <v>5</v>
      </c>
    </row>
    <row r="113" spans="1:14" x14ac:dyDescent="0.25">
      <c r="A113" s="95" t="s">
        <v>442</v>
      </c>
      <c r="B113" s="95" t="s">
        <v>12</v>
      </c>
      <c r="C113" s="95" t="s">
        <v>94</v>
      </c>
      <c r="D113" s="95" t="s">
        <v>443</v>
      </c>
      <c r="E113" s="142">
        <v>5</v>
      </c>
      <c r="F113" s="142" t="s">
        <v>144</v>
      </c>
      <c r="G113" s="142">
        <v>5</v>
      </c>
      <c r="H113" s="142">
        <v>5</v>
      </c>
      <c r="I113" s="159">
        <v>42398</v>
      </c>
      <c r="J113" s="142" t="s">
        <v>444</v>
      </c>
      <c r="K113" s="142">
        <v>20</v>
      </c>
      <c r="L113" s="142" t="s">
        <v>135</v>
      </c>
      <c r="M113" s="142" t="s">
        <v>110</v>
      </c>
      <c r="N113" s="142">
        <v>5</v>
      </c>
    </row>
    <row r="114" spans="1:14" x14ac:dyDescent="0.25">
      <c r="A114" s="95" t="s">
        <v>445</v>
      </c>
      <c r="B114" s="95" t="s">
        <v>12</v>
      </c>
      <c r="C114" s="95" t="s">
        <v>94</v>
      </c>
      <c r="D114" s="95" t="s">
        <v>446</v>
      </c>
      <c r="E114" s="142">
        <v>5</v>
      </c>
      <c r="F114" s="142" t="s">
        <v>144</v>
      </c>
      <c r="G114" s="142">
        <v>4</v>
      </c>
      <c r="H114" s="142">
        <v>5</v>
      </c>
      <c r="I114" s="159">
        <v>42485</v>
      </c>
      <c r="J114" s="142" t="s">
        <v>301</v>
      </c>
      <c r="K114" s="142">
        <v>21</v>
      </c>
      <c r="L114" s="142" t="s">
        <v>186</v>
      </c>
      <c r="M114" s="142" t="s">
        <v>110</v>
      </c>
      <c r="N114" s="142">
        <v>5</v>
      </c>
    </row>
    <row r="115" spans="1:14" x14ac:dyDescent="0.25">
      <c r="A115" s="95" t="s">
        <v>447</v>
      </c>
      <c r="B115" s="95" t="s">
        <v>12</v>
      </c>
      <c r="C115" s="95" t="s">
        <v>94</v>
      </c>
      <c r="D115" s="95" t="s">
        <v>448</v>
      </c>
      <c r="E115" s="142">
        <v>5</v>
      </c>
      <c r="F115" s="142" t="s">
        <v>144</v>
      </c>
      <c r="G115" s="142">
        <v>4</v>
      </c>
      <c r="H115" s="142">
        <v>4</v>
      </c>
      <c r="I115" s="159">
        <v>43073</v>
      </c>
      <c r="J115" s="142" t="s">
        <v>449</v>
      </c>
      <c r="K115" s="142">
        <v>17</v>
      </c>
      <c r="L115" s="142" t="s">
        <v>135</v>
      </c>
      <c r="M115" s="142" t="s">
        <v>110</v>
      </c>
      <c r="N115" s="142">
        <v>5</v>
      </c>
    </row>
    <row r="116" spans="1:14" x14ac:dyDescent="0.25">
      <c r="A116" s="95" t="s">
        <v>450</v>
      </c>
      <c r="B116" s="95" t="s">
        <v>12</v>
      </c>
      <c r="C116" s="95" t="s">
        <v>94</v>
      </c>
      <c r="D116" s="95" t="s">
        <v>451</v>
      </c>
      <c r="E116" s="142">
        <v>4</v>
      </c>
      <c r="F116" s="142" t="s">
        <v>133</v>
      </c>
      <c r="G116" s="142">
        <v>4</v>
      </c>
      <c r="H116" s="142">
        <v>4</v>
      </c>
      <c r="I116" s="159">
        <v>42318</v>
      </c>
      <c r="J116" s="142" t="s">
        <v>452</v>
      </c>
      <c r="K116" s="142">
        <v>24</v>
      </c>
      <c r="L116" s="142" t="s">
        <v>186</v>
      </c>
      <c r="M116" s="142" t="s">
        <v>111</v>
      </c>
      <c r="N116" s="142">
        <v>5</v>
      </c>
    </row>
    <row r="117" spans="1:14" x14ac:dyDescent="0.25">
      <c r="A117" s="95" t="s">
        <v>453</v>
      </c>
      <c r="B117" s="95" t="s">
        <v>12</v>
      </c>
      <c r="C117" s="95" t="s">
        <v>94</v>
      </c>
      <c r="D117" s="95" t="s">
        <v>454</v>
      </c>
      <c r="E117" s="142">
        <v>5</v>
      </c>
      <c r="F117" s="142" t="s">
        <v>144</v>
      </c>
      <c r="G117" s="142">
        <v>5</v>
      </c>
      <c r="H117" s="142">
        <v>5</v>
      </c>
      <c r="I117" s="159">
        <v>42395</v>
      </c>
      <c r="J117" s="142" t="s">
        <v>455</v>
      </c>
      <c r="K117" s="142">
        <v>20</v>
      </c>
      <c r="L117" s="142" t="s">
        <v>135</v>
      </c>
      <c r="M117" s="142" t="s">
        <v>111</v>
      </c>
      <c r="N117" s="142">
        <v>4</v>
      </c>
    </row>
  </sheetData>
  <autoFilter ref="A7:N117">
    <sortState ref="A8:N117">
      <sortCondition ref="B7:B117"/>
    </sortState>
  </autoFilter>
  <pageMargins left="0.23622047244094491" right="0.23622047244094491" top="0.74803149606299213" bottom="0.74803149606299213" header="0.31496062992125984" footer="0.31496062992125984"/>
  <pageSetup paperSize="9" scale="58" fitToHeight="0" orientation="landscape" r:id="rId1"/>
  <headerFooter>
    <oddFooter>&amp;R&amp;P</oddFooter>
  </headerFooter>
  <ignoredErrors>
    <ignoredError sqref="F8:F1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3"/>
  <sheetViews>
    <sheetView workbookViewId="0"/>
  </sheetViews>
  <sheetFormatPr defaultRowHeight="15" x14ac:dyDescent="0.25"/>
  <cols>
    <col min="1" max="1" width="30.140625" style="40" customWidth="1"/>
    <col min="2" max="2" width="24.5703125" style="40" bestFit="1" customWidth="1"/>
    <col min="3" max="8" width="19.5703125" style="40" customWidth="1"/>
    <col min="9" max="16384" width="9.140625" style="40"/>
  </cols>
  <sheetData>
    <row r="1" spans="1:8" ht="21" x14ac:dyDescent="0.35">
      <c r="A1" s="39" t="s">
        <v>481</v>
      </c>
    </row>
    <row r="4" spans="1:8" ht="15.75" x14ac:dyDescent="0.25">
      <c r="A4" s="165" t="s">
        <v>472</v>
      </c>
      <c r="B4"/>
      <c r="C4"/>
      <c r="D4"/>
      <c r="E4"/>
    </row>
    <row r="5" spans="1:8" ht="30" x14ac:dyDescent="0.25">
      <c r="A5" s="94" t="s">
        <v>1</v>
      </c>
      <c r="B5" s="94" t="s">
        <v>2</v>
      </c>
      <c r="C5" s="59" t="s">
        <v>81</v>
      </c>
      <c r="D5" s="59" t="s">
        <v>84</v>
      </c>
      <c r="E5" s="54" t="s">
        <v>83</v>
      </c>
      <c r="F5" s="59" t="s">
        <v>84</v>
      </c>
      <c r="G5" s="53" t="s">
        <v>87</v>
      </c>
      <c r="H5" s="59" t="s">
        <v>84</v>
      </c>
    </row>
    <row r="6" spans="1:8" ht="30" x14ac:dyDescent="0.25">
      <c r="A6" s="95" t="s">
        <v>7</v>
      </c>
      <c r="B6" s="166" t="s">
        <v>8</v>
      </c>
      <c r="C6" s="108">
        <v>1</v>
      </c>
      <c r="D6" s="109">
        <v>0</v>
      </c>
      <c r="E6" s="108">
        <v>20</v>
      </c>
      <c r="F6" s="109">
        <v>-0.53488372093023251</v>
      </c>
      <c r="G6" s="110">
        <v>10</v>
      </c>
      <c r="H6" s="175" t="s">
        <v>470</v>
      </c>
    </row>
    <row r="7" spans="1:8" x14ac:dyDescent="0.25">
      <c r="A7" s="95"/>
      <c r="B7" s="166" t="s">
        <v>94</v>
      </c>
      <c r="C7" s="110">
        <v>2</v>
      </c>
      <c r="D7" s="109">
        <v>0</v>
      </c>
      <c r="E7" s="107">
        <v>44</v>
      </c>
      <c r="F7" s="109">
        <v>0</v>
      </c>
      <c r="G7" s="110">
        <v>65</v>
      </c>
      <c r="H7" s="109">
        <v>-0.254331200249727</v>
      </c>
    </row>
    <row r="8" spans="1:8" x14ac:dyDescent="0.25">
      <c r="A8" s="167" t="s">
        <v>25</v>
      </c>
      <c r="B8" s="167"/>
      <c r="C8" s="114">
        <v>3</v>
      </c>
      <c r="D8" s="103">
        <v>0</v>
      </c>
      <c r="E8" s="102">
        <v>64</v>
      </c>
      <c r="F8" s="103">
        <v>-0.26436781609195403</v>
      </c>
      <c r="G8" s="114">
        <v>75</v>
      </c>
      <c r="H8" s="103">
        <v>-0.13961292336506964</v>
      </c>
    </row>
    <row r="9" spans="1:8" x14ac:dyDescent="0.25">
      <c r="A9" s="95" t="s">
        <v>10</v>
      </c>
      <c r="B9" s="166" t="s">
        <v>9</v>
      </c>
      <c r="C9" s="108">
        <v>42</v>
      </c>
      <c r="D9" s="113">
        <v>-4.5454545454545456E-2</v>
      </c>
      <c r="E9" s="156">
        <v>2536</v>
      </c>
      <c r="F9" s="113">
        <v>-9.234073013600573E-2</v>
      </c>
      <c r="G9" s="108">
        <v>2667</v>
      </c>
      <c r="H9" s="113">
        <v>-4.7920366480031951E-2</v>
      </c>
    </row>
    <row r="10" spans="1:8" x14ac:dyDescent="0.25">
      <c r="A10" s="95"/>
      <c r="B10" s="166" t="s">
        <v>8</v>
      </c>
      <c r="C10" s="108">
        <v>53</v>
      </c>
      <c r="D10" s="113">
        <v>0.06</v>
      </c>
      <c r="E10" s="156">
        <v>2122</v>
      </c>
      <c r="F10" s="113">
        <v>4.3777668470241025E-2</v>
      </c>
      <c r="G10" s="108">
        <v>2977</v>
      </c>
      <c r="H10" s="113">
        <v>3.3674292687920866E-3</v>
      </c>
    </row>
    <row r="11" spans="1:8" x14ac:dyDescent="0.25">
      <c r="A11" s="95"/>
      <c r="B11" s="166" t="s">
        <v>94</v>
      </c>
      <c r="C11" s="108">
        <v>5</v>
      </c>
      <c r="D11" s="113">
        <v>0</v>
      </c>
      <c r="E11" s="108">
        <v>330</v>
      </c>
      <c r="F11" s="113">
        <v>0.58653846153846156</v>
      </c>
      <c r="G11" s="108">
        <v>327</v>
      </c>
      <c r="H11" s="113">
        <v>0.81653990049215519</v>
      </c>
    </row>
    <row r="12" spans="1:8" x14ac:dyDescent="0.25">
      <c r="A12" s="167" t="s">
        <v>11</v>
      </c>
      <c r="B12" s="167"/>
      <c r="C12" s="114">
        <v>100</v>
      </c>
      <c r="D12" s="103">
        <v>1.0101010101010102E-2</v>
      </c>
      <c r="E12" s="114">
        <v>4988</v>
      </c>
      <c r="F12" s="103">
        <v>-9.334657398212513E-3</v>
      </c>
      <c r="G12" s="114">
        <v>5971</v>
      </c>
      <c r="H12" s="103">
        <v>3.8233654127371626E-3</v>
      </c>
    </row>
    <row r="13" spans="1:8" x14ac:dyDescent="0.25">
      <c r="A13" s="95" t="s">
        <v>12</v>
      </c>
      <c r="B13" s="162" t="s">
        <v>8</v>
      </c>
      <c r="C13" s="108">
        <v>1</v>
      </c>
      <c r="D13" s="113">
        <v>-0.5</v>
      </c>
      <c r="E13" s="108">
        <v>22</v>
      </c>
      <c r="F13" s="113">
        <v>-0.52173913043478259</v>
      </c>
      <c r="G13" s="108">
        <v>28</v>
      </c>
      <c r="H13" s="113">
        <v>-0.3022328548644338</v>
      </c>
    </row>
    <row r="14" spans="1:8" x14ac:dyDescent="0.25">
      <c r="A14" s="95"/>
      <c r="B14" s="162" t="s">
        <v>94</v>
      </c>
      <c r="C14" s="108">
        <v>6</v>
      </c>
      <c r="D14" s="113">
        <v>-0.25</v>
      </c>
      <c r="E14" s="108">
        <v>126</v>
      </c>
      <c r="F14" s="113">
        <v>-0.24096385542168675</v>
      </c>
      <c r="G14" s="108">
        <v>124</v>
      </c>
      <c r="H14" s="113">
        <v>-0.18455387205387203</v>
      </c>
    </row>
    <row r="15" spans="1:8" x14ac:dyDescent="0.25">
      <c r="A15" s="167" t="s">
        <v>13</v>
      </c>
      <c r="B15" s="167"/>
      <c r="C15" s="167">
        <v>7</v>
      </c>
      <c r="D15" s="103">
        <v>-0.3</v>
      </c>
      <c r="E15" s="167">
        <v>148</v>
      </c>
      <c r="F15" s="103">
        <v>-0.30188679245283018</v>
      </c>
      <c r="G15" s="167">
        <v>152</v>
      </c>
      <c r="H15" s="103">
        <v>-0.20912420912420915</v>
      </c>
    </row>
    <row r="16" spans="1:8" x14ac:dyDescent="0.25">
      <c r="A16" s="94" t="s">
        <v>14</v>
      </c>
      <c r="B16" s="94"/>
      <c r="C16" s="169">
        <v>110</v>
      </c>
      <c r="D16" s="172">
        <v>-1.7857142857142856E-2</v>
      </c>
      <c r="E16" s="169">
        <v>5200</v>
      </c>
      <c r="F16" s="172">
        <v>-2.5121859767529058E-2</v>
      </c>
      <c r="G16" s="169">
        <v>6198</v>
      </c>
      <c r="H16" s="172">
        <v>-4.7561840495498799E-3</v>
      </c>
    </row>
    <row r="17" spans="1:8" x14ac:dyDescent="0.25">
      <c r="A17" s="155"/>
      <c r="B17" s="155"/>
      <c r="C17" s="155"/>
      <c r="D17" s="160"/>
      <c r="E17" s="155"/>
      <c r="F17" s="160"/>
      <c r="G17" s="155"/>
      <c r="H17" s="161"/>
    </row>
    <row r="18" spans="1:8" x14ac:dyDescent="0.25">
      <c r="A18" s="155"/>
      <c r="B18" s="155"/>
      <c r="C18" s="155"/>
      <c r="D18" s="160"/>
      <c r="E18" s="155"/>
      <c r="F18" s="160"/>
      <c r="G18" s="155"/>
      <c r="H18" s="161"/>
    </row>
    <row r="19" spans="1:8" ht="15.75" x14ac:dyDescent="0.25">
      <c r="A19" s="41" t="s">
        <v>471</v>
      </c>
      <c r="F19" s="165"/>
    </row>
    <row r="20" spans="1:8" ht="30" x14ac:dyDescent="0.25">
      <c r="A20" s="94" t="s">
        <v>1</v>
      </c>
      <c r="B20" s="84" t="s">
        <v>58</v>
      </c>
      <c r="C20" s="19" t="s">
        <v>3</v>
      </c>
      <c r="D20" s="8" t="s">
        <v>4</v>
      </c>
    </row>
    <row r="21" spans="1:8" x14ac:dyDescent="0.25">
      <c r="A21" s="95" t="s">
        <v>7</v>
      </c>
      <c r="B21" s="95" t="s">
        <v>21</v>
      </c>
      <c r="C21" s="96">
        <v>3</v>
      </c>
      <c r="D21" s="96">
        <v>64</v>
      </c>
    </row>
    <row r="22" spans="1:8" x14ac:dyDescent="0.25">
      <c r="A22" s="167" t="s">
        <v>25</v>
      </c>
      <c r="B22" s="167"/>
      <c r="C22" s="102">
        <v>3</v>
      </c>
      <c r="D22" s="102">
        <v>64</v>
      </c>
    </row>
    <row r="23" spans="1:8" x14ac:dyDescent="0.25">
      <c r="A23" s="95" t="s">
        <v>10</v>
      </c>
      <c r="B23" s="95" t="s">
        <v>22</v>
      </c>
      <c r="C23" s="96">
        <v>13</v>
      </c>
      <c r="D23" s="96">
        <v>616</v>
      </c>
    </row>
    <row r="24" spans="1:8" x14ac:dyDescent="0.25">
      <c r="A24" s="95"/>
      <c r="B24" s="95" t="s">
        <v>21</v>
      </c>
      <c r="C24" s="96">
        <v>87</v>
      </c>
      <c r="D24" s="96">
        <v>4372</v>
      </c>
    </row>
    <row r="25" spans="1:8" x14ac:dyDescent="0.25">
      <c r="A25" s="167" t="s">
        <v>11</v>
      </c>
      <c r="B25" s="167"/>
      <c r="C25" s="102">
        <v>100</v>
      </c>
      <c r="D25" s="102">
        <v>4988</v>
      </c>
    </row>
    <row r="26" spans="1:8" x14ac:dyDescent="0.25">
      <c r="A26" s="95" t="s">
        <v>12</v>
      </c>
      <c r="B26" s="95" t="s">
        <v>22</v>
      </c>
      <c r="C26" s="96">
        <v>2</v>
      </c>
      <c r="D26" s="96">
        <v>46</v>
      </c>
    </row>
    <row r="27" spans="1:8" x14ac:dyDescent="0.25">
      <c r="A27" s="95"/>
      <c r="B27" s="95" t="s">
        <v>21</v>
      </c>
      <c r="C27" s="96">
        <v>5</v>
      </c>
      <c r="D27" s="96">
        <v>102</v>
      </c>
    </row>
    <row r="28" spans="1:8" x14ac:dyDescent="0.25">
      <c r="A28" s="167" t="s">
        <v>13</v>
      </c>
      <c r="B28" s="167"/>
      <c r="C28" s="102">
        <v>7</v>
      </c>
      <c r="D28" s="102">
        <v>148</v>
      </c>
    </row>
    <row r="29" spans="1:8" x14ac:dyDescent="0.25">
      <c r="A29" s="94" t="s">
        <v>14</v>
      </c>
      <c r="B29" s="94"/>
      <c r="C29" s="97">
        <v>110</v>
      </c>
      <c r="D29" s="97">
        <v>5200</v>
      </c>
    </row>
    <row r="35" spans="1:1" ht="15.75" x14ac:dyDescent="0.25">
      <c r="A35" s="41" t="s">
        <v>55</v>
      </c>
    </row>
    <row r="51" spans="1:1" ht="15.75" x14ac:dyDescent="0.25">
      <c r="A51" s="41" t="s">
        <v>56</v>
      </c>
    </row>
    <row r="54" spans="1:1" s="170" customFormat="1" x14ac:dyDescent="0.25"/>
    <row r="55" spans="1:1" s="170" customFormat="1" ht="15.75" x14ac:dyDescent="0.25">
      <c r="A55" s="174" t="s">
        <v>56</v>
      </c>
    </row>
    <row r="56" spans="1:1" s="170" customFormat="1" x14ac:dyDescent="0.25"/>
    <row r="57" spans="1:1" s="170" customFormat="1" x14ac:dyDescent="0.25"/>
    <row r="58" spans="1:1" s="170" customFormat="1" x14ac:dyDescent="0.25"/>
    <row r="59" spans="1:1" s="170" customFormat="1" x14ac:dyDescent="0.25"/>
    <row r="60" spans="1:1" s="170" customFormat="1" x14ac:dyDescent="0.25"/>
    <row r="61" spans="1:1" s="170" customFormat="1" x14ac:dyDescent="0.25"/>
    <row r="62" spans="1:1" s="170" customFormat="1" x14ac:dyDescent="0.25"/>
    <row r="63" spans="1:1" s="170" customFormat="1" x14ac:dyDescent="0.25"/>
    <row r="64" spans="1:1" s="170" customFormat="1" x14ac:dyDescent="0.25"/>
    <row r="65" spans="1:1" s="170" customFormat="1" x14ac:dyDescent="0.25"/>
    <row r="66" spans="1:1" s="170" customFormat="1" x14ac:dyDescent="0.25"/>
    <row r="67" spans="1:1" s="170" customFormat="1" x14ac:dyDescent="0.25"/>
    <row r="68" spans="1:1" s="170" customFormat="1" x14ac:dyDescent="0.25"/>
    <row r="69" spans="1:1" s="170" customFormat="1" x14ac:dyDescent="0.25"/>
    <row r="70" spans="1:1" s="170" customFormat="1" x14ac:dyDescent="0.25"/>
    <row r="71" spans="1:1" s="170" customFormat="1" x14ac:dyDescent="0.25"/>
    <row r="72" spans="1:1" s="170" customFormat="1" x14ac:dyDescent="0.25"/>
    <row r="73" spans="1:1" s="170" customFormat="1" x14ac:dyDescent="0.25"/>
    <row r="74" spans="1:1" s="170" customFormat="1" x14ac:dyDescent="0.25"/>
    <row r="75" spans="1:1" ht="15.75" x14ac:dyDescent="0.25">
      <c r="A75" s="41" t="s">
        <v>57</v>
      </c>
    </row>
    <row r="95" spans="1:6" ht="15.75" x14ac:dyDescent="0.25">
      <c r="A95" s="41" t="s">
        <v>85</v>
      </c>
      <c r="B95" s="77"/>
      <c r="C95" s="77"/>
      <c r="D95" s="77"/>
      <c r="E95" s="77"/>
      <c r="F95" s="77"/>
    </row>
    <row r="96" spans="1:6" x14ac:dyDescent="0.25">
      <c r="A96" s="74"/>
      <c r="B96" s="75"/>
      <c r="C96" s="76"/>
      <c r="D96" s="76"/>
      <c r="E96" s="76"/>
      <c r="F96" s="76"/>
    </row>
    <row r="97" spans="1:6" x14ac:dyDescent="0.25">
      <c r="A97" s="68"/>
      <c r="B97" s="70"/>
      <c r="C97" s="70"/>
      <c r="D97" s="70"/>
      <c r="E97" s="69"/>
      <c r="F97" s="69"/>
    </row>
    <row r="98" spans="1:6" x14ac:dyDescent="0.25">
      <c r="A98" s="68"/>
      <c r="B98" s="70"/>
      <c r="C98" s="70"/>
      <c r="D98" s="70"/>
      <c r="E98" s="69"/>
      <c r="F98" s="69"/>
    </row>
    <row r="103" spans="1:6" ht="15.75" x14ac:dyDescent="0.25">
      <c r="A103" s="171" t="s">
        <v>70</v>
      </c>
    </row>
  </sheetData>
  <pageMargins left="0.23622047244094491" right="0.23622047244094491" top="0.74803149606299213" bottom="0.74803149606299213" header="0.31496062992125984" footer="0.31496062992125984"/>
  <pageSetup paperSize="9" scale="72" orientation="landscape" r:id="rId1"/>
  <headerFooter>
    <oddFooter>&amp;R&amp;P</oddFooter>
  </headerFooter>
  <drawing r:id="rId2"/>
  <extLst>
    <ext xmlns:x14="http://schemas.microsoft.com/office/spreadsheetml/2009/9/main" uri="{78C0D931-6437-407d-A8EE-F0AAD7539E65}">
      <x14:conditionalFormattings>
        <x14:conditionalFormatting xmlns:xm="http://schemas.microsoft.com/office/excel/2006/main">
          <x14:cfRule type="iconSet" priority="5" id="{A423DDAA-5D74-4DB7-8A86-26047B9B709F}">
            <x14:iconSet iconSet="3Arrows" custom="1">
              <x14:cfvo type="percent">
                <xm:f>0</xm:f>
              </x14:cfvo>
              <x14:cfvo type="num" gte="0">
                <xm:f>-1E-3</xm:f>
              </x14:cfvo>
              <x14:cfvo type="num">
                <xm:f>1E-3</xm:f>
              </x14:cfvo>
              <x14:cfIcon iconSet="3Arrows" iconId="0"/>
              <x14:cfIcon iconSet="NoIcons" iconId="0"/>
              <x14:cfIcon iconSet="3Arrows" iconId="2"/>
            </x14:iconSet>
          </x14:cfRule>
          <xm:sqref>D6:D14</xm:sqref>
        </x14:conditionalFormatting>
        <x14:conditionalFormatting xmlns:xm="http://schemas.microsoft.com/office/excel/2006/main">
          <x14:cfRule type="iconSet" priority="4" id="{8352F64A-0DB9-4D7D-A348-782435F75EAF}">
            <x14:iconSet iconSet="3Arrows" custom="1">
              <x14:cfvo type="percent">
                <xm:f>0</xm:f>
              </x14:cfvo>
              <x14:cfvo type="num" gte="0">
                <xm:f>-1E-3</xm:f>
              </x14:cfvo>
              <x14:cfvo type="num">
                <xm:f>1E-3</xm:f>
              </x14:cfvo>
              <x14:cfIcon iconSet="3Arrows" iconId="0"/>
              <x14:cfIcon iconSet="NoIcons" iconId="0"/>
              <x14:cfIcon iconSet="3Arrows" iconId="2"/>
            </x14:iconSet>
          </x14:cfRule>
          <xm:sqref>F6:F14</xm:sqref>
        </x14:conditionalFormatting>
        <x14:conditionalFormatting xmlns:xm="http://schemas.microsoft.com/office/excel/2006/main">
          <x14:cfRule type="iconSet" priority="3" id="{9BE6606A-A4DE-43D7-BA7A-210F98DCA4EA}">
            <x14:iconSet iconSet="3Arrows" custom="1">
              <x14:cfvo type="percent">
                <xm:f>0</xm:f>
              </x14:cfvo>
              <x14:cfvo type="num" gte="0">
                <xm:f>-1E-3</xm:f>
              </x14:cfvo>
              <x14:cfvo type="num">
                <xm:f>1E-3</xm:f>
              </x14:cfvo>
              <x14:cfIcon iconSet="3Arrows" iconId="0"/>
              <x14:cfIcon iconSet="NoIcons" iconId="0"/>
              <x14:cfIcon iconSet="3Arrows" iconId="2"/>
            </x14:iconSet>
          </x14:cfRule>
          <xm:sqref>H7:H18</xm:sqref>
        </x14:conditionalFormatting>
        <x14:conditionalFormatting xmlns:xm="http://schemas.microsoft.com/office/excel/2006/main">
          <x14:cfRule type="iconSet" priority="2" id="{8D6A46D8-FFAD-4AB9-91D6-D092A7CE9C41}">
            <x14:iconSet iconSet="3Arrows" custom="1">
              <x14:cfvo type="percent">
                <xm:f>0</xm:f>
              </x14:cfvo>
              <x14:cfvo type="num" gte="0">
                <xm:f>-1E-3</xm:f>
              </x14:cfvo>
              <x14:cfvo type="num">
                <xm:f>1E-3</xm:f>
              </x14:cfvo>
              <x14:cfIcon iconSet="3Arrows" iconId="0"/>
              <x14:cfIcon iconSet="NoIcons" iconId="0"/>
              <x14:cfIcon iconSet="3Arrows" iconId="2"/>
            </x14:iconSet>
          </x14:cfRule>
          <xm:sqref>F15:F16</xm:sqref>
        </x14:conditionalFormatting>
        <x14:conditionalFormatting xmlns:xm="http://schemas.microsoft.com/office/excel/2006/main">
          <x14:cfRule type="iconSet" priority="1" id="{910EDC09-FD55-4855-8538-DCF502DA2F6E}">
            <x14:iconSet iconSet="3Arrows" custom="1">
              <x14:cfvo type="percent">
                <xm:f>0</xm:f>
              </x14:cfvo>
              <x14:cfvo type="num" gte="0">
                <xm:f>-1E-3</xm:f>
              </x14:cfvo>
              <x14:cfvo type="num">
                <xm:f>1E-3</xm:f>
              </x14:cfvo>
              <x14:cfIcon iconSet="3Arrows" iconId="0"/>
              <x14:cfIcon iconSet="NoIcons" iconId="0"/>
              <x14:cfIcon iconSet="3Arrows" iconId="2"/>
            </x14:iconSet>
          </x14:cfRule>
          <xm:sqref>D15:D16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workbookViewId="0"/>
  </sheetViews>
  <sheetFormatPr defaultRowHeight="15" x14ac:dyDescent="0.25"/>
  <cols>
    <col min="1" max="1" width="31.7109375" customWidth="1"/>
    <col min="2" max="2" width="24.5703125" bestFit="1" customWidth="1"/>
    <col min="3" max="6" width="26.85546875" customWidth="1"/>
  </cols>
  <sheetData>
    <row r="1" spans="1:6" ht="21" x14ac:dyDescent="0.35">
      <c r="A1" s="38" t="s">
        <v>490</v>
      </c>
    </row>
    <row r="4" spans="1:6" ht="15.75" x14ac:dyDescent="0.25">
      <c r="A4" s="1" t="s">
        <v>0</v>
      </c>
    </row>
    <row r="5" spans="1:6" ht="30" x14ac:dyDescent="0.25">
      <c r="A5" s="2" t="s">
        <v>1</v>
      </c>
      <c r="B5" s="2" t="s">
        <v>2</v>
      </c>
      <c r="C5" s="3" t="s">
        <v>3</v>
      </c>
      <c r="D5" s="3" t="s">
        <v>4</v>
      </c>
      <c r="E5" s="3" t="s">
        <v>5</v>
      </c>
      <c r="F5" s="3" t="s">
        <v>6</v>
      </c>
    </row>
    <row r="6" spans="1:6" x14ac:dyDescent="0.25">
      <c r="A6" s="95" t="s">
        <v>7</v>
      </c>
      <c r="B6" s="95" t="s">
        <v>8</v>
      </c>
      <c r="C6" s="62">
        <v>1</v>
      </c>
      <c r="D6" s="62">
        <v>20</v>
      </c>
      <c r="E6" s="62">
        <v>20</v>
      </c>
      <c r="F6" s="62">
        <v>10</v>
      </c>
    </row>
    <row r="7" spans="1:6" x14ac:dyDescent="0.25">
      <c r="A7" s="95"/>
      <c r="B7" s="51" t="s">
        <v>94</v>
      </c>
      <c r="C7" s="62">
        <v>2</v>
      </c>
      <c r="D7" s="62">
        <v>44</v>
      </c>
      <c r="E7" s="62">
        <v>22</v>
      </c>
      <c r="F7" s="62">
        <v>65</v>
      </c>
    </row>
    <row r="8" spans="1:6" x14ac:dyDescent="0.25">
      <c r="A8" s="100" t="s">
        <v>25</v>
      </c>
      <c r="B8" s="100"/>
      <c r="C8" s="101">
        <v>3</v>
      </c>
      <c r="D8" s="101">
        <v>64</v>
      </c>
      <c r="E8" s="101">
        <v>21.333333333333332</v>
      </c>
      <c r="F8" s="101">
        <v>75</v>
      </c>
    </row>
    <row r="9" spans="1:6" x14ac:dyDescent="0.25">
      <c r="A9" s="95" t="s">
        <v>98</v>
      </c>
      <c r="B9" s="95" t="s">
        <v>8</v>
      </c>
      <c r="C9" s="62">
        <v>7</v>
      </c>
      <c r="D9" s="62">
        <v>104</v>
      </c>
      <c r="E9" s="62">
        <v>14.857142857142858</v>
      </c>
      <c r="F9" s="62">
        <v>298</v>
      </c>
    </row>
    <row r="10" spans="1:6" x14ac:dyDescent="0.25">
      <c r="A10" s="95"/>
      <c r="B10" s="95" t="s">
        <v>94</v>
      </c>
      <c r="C10" s="62">
        <v>1</v>
      </c>
      <c r="D10" s="62">
        <v>12</v>
      </c>
      <c r="E10" s="62">
        <v>12</v>
      </c>
      <c r="F10" s="62">
        <v>117</v>
      </c>
    </row>
    <row r="11" spans="1:6" x14ac:dyDescent="0.25">
      <c r="A11" s="100" t="s">
        <v>99</v>
      </c>
      <c r="B11" s="100"/>
      <c r="C11" s="101">
        <v>8</v>
      </c>
      <c r="D11" s="101">
        <v>116</v>
      </c>
      <c r="E11" s="101">
        <v>14.5</v>
      </c>
      <c r="F11" s="101">
        <v>415</v>
      </c>
    </row>
    <row r="12" spans="1:6" x14ac:dyDescent="0.25">
      <c r="A12" s="95" t="s">
        <v>93</v>
      </c>
      <c r="B12" s="95" t="s">
        <v>9</v>
      </c>
      <c r="C12" s="62">
        <v>1</v>
      </c>
      <c r="D12" s="62">
        <v>40</v>
      </c>
      <c r="E12" s="62">
        <v>40</v>
      </c>
      <c r="F12" s="62">
        <v>116</v>
      </c>
    </row>
    <row r="13" spans="1:6" x14ac:dyDescent="0.25">
      <c r="A13" s="95"/>
      <c r="B13" s="95" t="s">
        <v>8</v>
      </c>
      <c r="C13" s="62">
        <v>1</v>
      </c>
      <c r="D13" s="62">
        <v>15</v>
      </c>
      <c r="E13" s="62">
        <v>15</v>
      </c>
      <c r="F13" s="62">
        <v>0</v>
      </c>
    </row>
    <row r="14" spans="1:6" x14ac:dyDescent="0.25">
      <c r="A14" s="95"/>
      <c r="B14" s="95" t="s">
        <v>94</v>
      </c>
      <c r="C14" s="62">
        <v>1</v>
      </c>
      <c r="D14" s="62">
        <v>16</v>
      </c>
      <c r="E14" s="62">
        <v>16</v>
      </c>
      <c r="F14" s="62">
        <v>28</v>
      </c>
    </row>
    <row r="15" spans="1:6" x14ac:dyDescent="0.25">
      <c r="A15" s="100" t="s">
        <v>95</v>
      </c>
      <c r="B15" s="100"/>
      <c r="C15" s="101">
        <v>3</v>
      </c>
      <c r="D15" s="101">
        <v>71</v>
      </c>
      <c r="E15" s="101">
        <v>23.666666666666668</v>
      </c>
      <c r="F15" s="101">
        <v>144</v>
      </c>
    </row>
    <row r="16" spans="1:6" x14ac:dyDescent="0.25">
      <c r="A16" s="95" t="s">
        <v>10</v>
      </c>
      <c r="B16" s="95" t="s">
        <v>9</v>
      </c>
      <c r="C16" s="62">
        <v>42</v>
      </c>
      <c r="D16" s="62">
        <v>2536</v>
      </c>
      <c r="E16" s="62">
        <v>60.38095238095238</v>
      </c>
      <c r="F16" s="62">
        <v>2667</v>
      </c>
    </row>
    <row r="17" spans="1:7" x14ac:dyDescent="0.25">
      <c r="A17" s="95"/>
      <c r="B17" s="51" t="s">
        <v>8</v>
      </c>
      <c r="C17" s="62">
        <v>53</v>
      </c>
      <c r="D17" s="62">
        <v>2122</v>
      </c>
      <c r="E17" s="62">
        <v>40.037735849056602</v>
      </c>
      <c r="F17" s="62">
        <v>2977</v>
      </c>
    </row>
    <row r="18" spans="1:7" x14ac:dyDescent="0.25">
      <c r="A18" s="95"/>
      <c r="B18" s="95" t="s">
        <v>94</v>
      </c>
      <c r="C18" s="62">
        <v>5</v>
      </c>
      <c r="D18" s="62">
        <v>330</v>
      </c>
      <c r="E18" s="62">
        <v>66</v>
      </c>
      <c r="F18" s="62">
        <v>327</v>
      </c>
    </row>
    <row r="19" spans="1:7" x14ac:dyDescent="0.25">
      <c r="A19" s="100" t="s">
        <v>11</v>
      </c>
      <c r="B19" s="100"/>
      <c r="C19" s="101">
        <v>100</v>
      </c>
      <c r="D19" s="101">
        <v>4988</v>
      </c>
      <c r="E19" s="101">
        <v>49.88</v>
      </c>
      <c r="F19" s="101">
        <v>5971</v>
      </c>
    </row>
    <row r="20" spans="1:7" x14ac:dyDescent="0.25">
      <c r="A20" s="95" t="s">
        <v>96</v>
      </c>
      <c r="B20" s="95" t="s">
        <v>9</v>
      </c>
      <c r="C20" s="62">
        <v>14</v>
      </c>
      <c r="D20" s="62">
        <v>575</v>
      </c>
      <c r="E20" s="62">
        <v>41.071428571428569</v>
      </c>
      <c r="F20" s="62">
        <v>928</v>
      </c>
    </row>
    <row r="21" spans="1:7" x14ac:dyDescent="0.25">
      <c r="A21" s="95"/>
      <c r="B21" s="95" t="s">
        <v>8</v>
      </c>
      <c r="C21" s="62">
        <v>6</v>
      </c>
      <c r="D21" s="62">
        <v>266</v>
      </c>
      <c r="E21" s="62">
        <v>44.333333333333336</v>
      </c>
      <c r="F21" s="62">
        <v>375</v>
      </c>
    </row>
    <row r="22" spans="1:7" x14ac:dyDescent="0.25">
      <c r="A22" s="95"/>
      <c r="B22" s="95" t="s">
        <v>94</v>
      </c>
      <c r="C22" s="62">
        <v>22</v>
      </c>
      <c r="D22" s="62">
        <v>882</v>
      </c>
      <c r="E22" s="62">
        <v>40.090909090909093</v>
      </c>
      <c r="F22" s="62">
        <v>885</v>
      </c>
    </row>
    <row r="23" spans="1:7" x14ac:dyDescent="0.25">
      <c r="A23" s="100" t="s">
        <v>97</v>
      </c>
      <c r="B23" s="100"/>
      <c r="C23" s="101">
        <v>42</v>
      </c>
      <c r="D23" s="101">
        <v>1723</v>
      </c>
      <c r="E23" s="101">
        <v>41.023809523809526</v>
      </c>
      <c r="F23" s="101">
        <v>2188</v>
      </c>
    </row>
    <row r="24" spans="1:7" x14ac:dyDescent="0.25">
      <c r="A24" s="95" t="s">
        <v>12</v>
      </c>
      <c r="B24" s="95" t="s">
        <v>8</v>
      </c>
      <c r="C24" s="62">
        <v>1</v>
      </c>
      <c r="D24" s="62">
        <v>22</v>
      </c>
      <c r="E24" s="62">
        <v>22</v>
      </c>
      <c r="F24" s="62">
        <v>28</v>
      </c>
    </row>
    <row r="25" spans="1:7" x14ac:dyDescent="0.25">
      <c r="A25" s="95"/>
      <c r="B25" s="95" t="s">
        <v>94</v>
      </c>
      <c r="C25" s="62">
        <v>6</v>
      </c>
      <c r="D25" s="62">
        <v>126</v>
      </c>
      <c r="E25" s="62">
        <v>21</v>
      </c>
      <c r="F25" s="62">
        <v>124</v>
      </c>
    </row>
    <row r="26" spans="1:7" s="92" customFormat="1" x14ac:dyDescent="0.25">
      <c r="A26" s="100" t="s">
        <v>13</v>
      </c>
      <c r="B26" s="100"/>
      <c r="C26" s="101">
        <v>7</v>
      </c>
      <c r="D26" s="101">
        <v>148</v>
      </c>
      <c r="E26" s="101">
        <v>21.142857142857142</v>
      </c>
      <c r="F26" s="101">
        <v>152</v>
      </c>
    </row>
    <row r="27" spans="1:7" s="92" customFormat="1" x14ac:dyDescent="0.25">
      <c r="A27" s="94" t="s">
        <v>14</v>
      </c>
      <c r="B27" s="94"/>
      <c r="C27" s="63">
        <v>163</v>
      </c>
      <c r="D27" s="63">
        <v>7110</v>
      </c>
      <c r="E27" s="63">
        <v>43.619631901840492</v>
      </c>
      <c r="F27" s="63">
        <v>8945</v>
      </c>
    </row>
    <row r="28" spans="1:7" s="92" customFormat="1" x14ac:dyDescent="0.25"/>
    <row r="29" spans="1:7" s="92" customFormat="1" x14ac:dyDescent="0.25"/>
    <row r="30" spans="1:7" ht="15.75" x14ac:dyDescent="0.25">
      <c r="A30" s="1" t="s">
        <v>86</v>
      </c>
    </row>
    <row r="31" spans="1:7" x14ac:dyDescent="0.25">
      <c r="A31" s="2" t="s">
        <v>1</v>
      </c>
      <c r="B31" s="7" t="s">
        <v>2</v>
      </c>
      <c r="C31" s="59" t="s">
        <v>15</v>
      </c>
      <c r="D31" s="8" t="s">
        <v>80</v>
      </c>
      <c r="E31" s="9" t="s">
        <v>81</v>
      </c>
      <c r="F31" s="3" t="s">
        <v>84</v>
      </c>
    </row>
    <row r="32" spans="1:7" x14ac:dyDescent="0.25">
      <c r="A32" s="95" t="s">
        <v>7</v>
      </c>
      <c r="B32" s="95" t="s">
        <v>8</v>
      </c>
      <c r="C32" s="96">
        <v>1</v>
      </c>
      <c r="D32" s="96">
        <v>0</v>
      </c>
      <c r="E32" s="96">
        <v>1</v>
      </c>
      <c r="F32" s="55">
        <f t="shared" ref="F32:F42" si="0">(E32-C32)/C32</f>
        <v>0</v>
      </c>
      <c r="G32" s="56"/>
    </row>
    <row r="33" spans="1:7" x14ac:dyDescent="0.25">
      <c r="A33" s="95"/>
      <c r="B33" s="95" t="s">
        <v>94</v>
      </c>
      <c r="C33" s="96">
        <v>2</v>
      </c>
      <c r="D33" s="96">
        <v>2</v>
      </c>
      <c r="E33" s="96">
        <v>2</v>
      </c>
      <c r="F33" s="55">
        <f t="shared" si="0"/>
        <v>0</v>
      </c>
      <c r="G33" s="56"/>
    </row>
    <row r="34" spans="1:7" x14ac:dyDescent="0.25">
      <c r="A34" s="100" t="s">
        <v>25</v>
      </c>
      <c r="B34" s="100"/>
      <c r="C34" s="102">
        <v>3</v>
      </c>
      <c r="D34" s="102">
        <v>2</v>
      </c>
      <c r="E34" s="102">
        <v>3</v>
      </c>
      <c r="F34" s="103">
        <f t="shared" si="0"/>
        <v>0</v>
      </c>
      <c r="G34" s="56"/>
    </row>
    <row r="35" spans="1:7" x14ac:dyDescent="0.25">
      <c r="A35" s="95" t="s">
        <v>10</v>
      </c>
      <c r="B35" s="95" t="s">
        <v>9</v>
      </c>
      <c r="C35" s="96">
        <v>44</v>
      </c>
      <c r="D35" s="96">
        <v>43</v>
      </c>
      <c r="E35" s="96">
        <v>42</v>
      </c>
      <c r="F35" s="55">
        <f t="shared" si="0"/>
        <v>-4.5454545454545456E-2</v>
      </c>
      <c r="G35" s="56"/>
    </row>
    <row r="36" spans="1:7" x14ac:dyDescent="0.25">
      <c r="A36" s="95"/>
      <c r="B36" s="95" t="s">
        <v>8</v>
      </c>
      <c r="C36" s="96">
        <v>50</v>
      </c>
      <c r="D36" s="96">
        <v>52</v>
      </c>
      <c r="E36" s="96">
        <v>53</v>
      </c>
      <c r="F36" s="55">
        <f t="shared" si="0"/>
        <v>0.06</v>
      </c>
      <c r="G36" s="56"/>
    </row>
    <row r="37" spans="1:7" x14ac:dyDescent="0.25">
      <c r="A37" s="95"/>
      <c r="B37" s="95" t="s">
        <v>94</v>
      </c>
      <c r="C37" s="96">
        <v>5</v>
      </c>
      <c r="D37" s="96">
        <v>3</v>
      </c>
      <c r="E37" s="96">
        <v>5</v>
      </c>
      <c r="F37" s="55">
        <f t="shared" si="0"/>
        <v>0</v>
      </c>
      <c r="G37" s="56"/>
    </row>
    <row r="38" spans="1:7" x14ac:dyDescent="0.25">
      <c r="A38" s="100" t="s">
        <v>11</v>
      </c>
      <c r="B38" s="100"/>
      <c r="C38" s="102">
        <v>99</v>
      </c>
      <c r="D38" s="102">
        <v>98</v>
      </c>
      <c r="E38" s="102">
        <v>100</v>
      </c>
      <c r="F38" s="103">
        <f t="shared" si="0"/>
        <v>1.0101010101010102E-2</v>
      </c>
      <c r="G38" s="56"/>
    </row>
    <row r="39" spans="1:7" x14ac:dyDescent="0.25">
      <c r="A39" s="95" t="s">
        <v>12</v>
      </c>
      <c r="B39" s="95" t="s">
        <v>8</v>
      </c>
      <c r="C39" s="96">
        <v>2</v>
      </c>
      <c r="D39" s="96">
        <v>2</v>
      </c>
      <c r="E39" s="96">
        <v>1</v>
      </c>
      <c r="F39" s="55">
        <f t="shared" si="0"/>
        <v>-0.5</v>
      </c>
      <c r="G39" s="56"/>
    </row>
    <row r="40" spans="1:7" x14ac:dyDescent="0.25">
      <c r="A40" s="95"/>
      <c r="B40" s="95" t="s">
        <v>94</v>
      </c>
      <c r="C40" s="96">
        <v>8</v>
      </c>
      <c r="D40" s="96">
        <v>7</v>
      </c>
      <c r="E40" s="96">
        <v>6</v>
      </c>
      <c r="F40" s="55">
        <f t="shared" si="0"/>
        <v>-0.25</v>
      </c>
      <c r="G40" s="56"/>
    </row>
    <row r="41" spans="1:7" s="92" customFormat="1" x14ac:dyDescent="0.25">
      <c r="A41" s="100" t="s">
        <v>13</v>
      </c>
      <c r="B41" s="100"/>
      <c r="C41" s="102">
        <v>10</v>
      </c>
      <c r="D41" s="102">
        <v>9</v>
      </c>
      <c r="E41" s="102">
        <v>7</v>
      </c>
      <c r="F41" s="103">
        <f t="shared" si="0"/>
        <v>-0.3</v>
      </c>
      <c r="G41" s="56"/>
    </row>
    <row r="42" spans="1:7" s="92" customFormat="1" x14ac:dyDescent="0.25">
      <c r="A42" s="94" t="s">
        <v>14</v>
      </c>
      <c r="B42" s="94"/>
      <c r="C42" s="97">
        <v>112</v>
      </c>
      <c r="D42" s="97">
        <v>109</v>
      </c>
      <c r="E42" s="97">
        <v>110</v>
      </c>
      <c r="F42" s="61">
        <f t="shared" si="0"/>
        <v>-1.7857142857142856E-2</v>
      </c>
      <c r="G42" s="56"/>
    </row>
    <row r="43" spans="1:7" s="92" customFormat="1" x14ac:dyDescent="0.25"/>
    <row r="44" spans="1:7" s="92" customFormat="1" x14ac:dyDescent="0.25"/>
    <row r="45" spans="1:7" ht="30" x14ac:dyDescent="0.25">
      <c r="A45" s="93" t="s">
        <v>1</v>
      </c>
      <c r="B45" s="7" t="s">
        <v>2</v>
      </c>
      <c r="C45" s="10" t="s">
        <v>16</v>
      </c>
      <c r="D45" s="11" t="s">
        <v>82</v>
      </c>
      <c r="E45" s="12" t="s">
        <v>83</v>
      </c>
      <c r="F45" s="59" t="s">
        <v>84</v>
      </c>
      <c r="G45" s="56"/>
    </row>
    <row r="46" spans="1:7" x14ac:dyDescent="0.25">
      <c r="A46" s="95" t="s">
        <v>7</v>
      </c>
      <c r="B46" s="95" t="s">
        <v>8</v>
      </c>
      <c r="C46" s="96">
        <v>43</v>
      </c>
      <c r="D46" s="96">
        <v>0</v>
      </c>
      <c r="E46" s="96">
        <v>20</v>
      </c>
      <c r="F46" s="55">
        <f t="shared" ref="F46:F56" si="1">(E46-C46)/C46</f>
        <v>-0.53488372093023251</v>
      </c>
      <c r="G46" s="56"/>
    </row>
    <row r="47" spans="1:7" x14ac:dyDescent="0.25">
      <c r="A47" s="95"/>
      <c r="B47" s="95" t="s">
        <v>94</v>
      </c>
      <c r="C47" s="96">
        <v>44</v>
      </c>
      <c r="D47" s="96">
        <v>44</v>
      </c>
      <c r="E47" s="96">
        <v>44</v>
      </c>
      <c r="F47" s="55">
        <f t="shared" si="1"/>
        <v>0</v>
      </c>
      <c r="G47" s="56"/>
    </row>
    <row r="48" spans="1:7" x14ac:dyDescent="0.25">
      <c r="A48" s="100" t="s">
        <v>25</v>
      </c>
      <c r="B48" s="100"/>
      <c r="C48" s="102">
        <v>87</v>
      </c>
      <c r="D48" s="102">
        <v>44</v>
      </c>
      <c r="E48" s="102">
        <v>64</v>
      </c>
      <c r="F48" s="103">
        <f t="shared" si="1"/>
        <v>-0.26436781609195403</v>
      </c>
      <c r="G48" s="56"/>
    </row>
    <row r="49" spans="1:7" x14ac:dyDescent="0.25">
      <c r="A49" s="95" t="s">
        <v>10</v>
      </c>
      <c r="B49" s="95" t="s">
        <v>9</v>
      </c>
      <c r="C49" s="96">
        <v>2794</v>
      </c>
      <c r="D49" s="96">
        <v>2696</v>
      </c>
      <c r="E49" s="96">
        <v>2536</v>
      </c>
      <c r="F49" s="55">
        <f t="shared" si="1"/>
        <v>-9.234073013600573E-2</v>
      </c>
      <c r="G49" s="56"/>
    </row>
    <row r="50" spans="1:7" x14ac:dyDescent="0.25">
      <c r="A50" s="95"/>
      <c r="B50" s="95" t="s">
        <v>8</v>
      </c>
      <c r="C50" s="96">
        <v>2033</v>
      </c>
      <c r="D50" s="96">
        <v>2130</v>
      </c>
      <c r="E50" s="96">
        <v>2122</v>
      </c>
      <c r="F50" s="55">
        <f t="shared" si="1"/>
        <v>4.3777668470241025E-2</v>
      </c>
      <c r="G50" s="56"/>
    </row>
    <row r="51" spans="1:7" x14ac:dyDescent="0.25">
      <c r="A51" s="95"/>
      <c r="B51" s="95" t="s">
        <v>94</v>
      </c>
      <c r="C51" s="96">
        <v>208</v>
      </c>
      <c r="D51" s="96">
        <v>138</v>
      </c>
      <c r="E51" s="96">
        <v>330</v>
      </c>
      <c r="F51" s="55">
        <f t="shared" si="1"/>
        <v>0.58653846153846156</v>
      </c>
      <c r="G51" s="56"/>
    </row>
    <row r="52" spans="1:7" x14ac:dyDescent="0.25">
      <c r="A52" s="100" t="s">
        <v>11</v>
      </c>
      <c r="B52" s="100"/>
      <c r="C52" s="102">
        <v>5035</v>
      </c>
      <c r="D52" s="102">
        <v>4964</v>
      </c>
      <c r="E52" s="102">
        <v>4988</v>
      </c>
      <c r="F52" s="103">
        <f t="shared" si="1"/>
        <v>-9.334657398212513E-3</v>
      </c>
      <c r="G52" s="56"/>
    </row>
    <row r="53" spans="1:7" x14ac:dyDescent="0.25">
      <c r="A53" s="95" t="s">
        <v>12</v>
      </c>
      <c r="B53" s="95" t="s">
        <v>8</v>
      </c>
      <c r="C53" s="96">
        <v>46</v>
      </c>
      <c r="D53" s="96">
        <v>42</v>
      </c>
      <c r="E53" s="96">
        <v>22</v>
      </c>
      <c r="F53" s="55">
        <f t="shared" si="1"/>
        <v>-0.52173913043478259</v>
      </c>
      <c r="G53" s="56"/>
    </row>
    <row r="54" spans="1:7" x14ac:dyDescent="0.25">
      <c r="A54" s="95"/>
      <c r="B54" s="95" t="s">
        <v>94</v>
      </c>
      <c r="C54" s="96">
        <v>166</v>
      </c>
      <c r="D54" s="96">
        <v>146</v>
      </c>
      <c r="E54" s="96">
        <v>126</v>
      </c>
      <c r="F54" s="55">
        <f t="shared" si="1"/>
        <v>-0.24096385542168675</v>
      </c>
      <c r="G54" s="56"/>
    </row>
    <row r="55" spans="1:7" x14ac:dyDescent="0.25">
      <c r="A55" s="100" t="s">
        <v>13</v>
      </c>
      <c r="B55" s="100"/>
      <c r="C55" s="102">
        <v>212</v>
      </c>
      <c r="D55" s="102">
        <v>188</v>
      </c>
      <c r="E55" s="102">
        <v>148</v>
      </c>
      <c r="F55" s="103">
        <f t="shared" si="1"/>
        <v>-0.30188679245283018</v>
      </c>
    </row>
    <row r="56" spans="1:7" x14ac:dyDescent="0.25">
      <c r="A56" s="94" t="s">
        <v>14</v>
      </c>
      <c r="B56" s="94"/>
      <c r="C56" s="97">
        <v>5334</v>
      </c>
      <c r="D56" s="97">
        <v>5196</v>
      </c>
      <c r="E56" s="97">
        <v>5200</v>
      </c>
      <c r="F56" s="61">
        <f t="shared" si="1"/>
        <v>-2.5121859767529058E-2</v>
      </c>
    </row>
  </sheetData>
  <pageMargins left="0.23622047244094491" right="0.23622047244094491" top="0.74803149606299213" bottom="0.74803149606299213" header="0.31496062992125984" footer="0.31496062992125984"/>
  <pageSetup paperSize="9" scale="87"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workbookViewId="0"/>
  </sheetViews>
  <sheetFormatPr defaultRowHeight="15" x14ac:dyDescent="0.25"/>
  <cols>
    <col min="1" max="1" width="30.42578125" customWidth="1"/>
    <col min="2" max="2" width="39.28515625" bestFit="1" customWidth="1"/>
    <col min="3" max="4" width="23.85546875" customWidth="1"/>
  </cols>
  <sheetData>
    <row r="1" spans="1:4" ht="21" x14ac:dyDescent="0.35">
      <c r="A1" s="38" t="s">
        <v>482</v>
      </c>
    </row>
    <row r="4" spans="1:4" ht="15.75" x14ac:dyDescent="0.25">
      <c r="A4" s="1" t="s">
        <v>471</v>
      </c>
    </row>
    <row r="5" spans="1:4" ht="30" x14ac:dyDescent="0.25">
      <c r="A5" s="14" t="s">
        <v>1</v>
      </c>
      <c r="B5" s="4" t="s">
        <v>58</v>
      </c>
      <c r="C5" s="19" t="s">
        <v>3</v>
      </c>
      <c r="D5" s="8" t="s">
        <v>4</v>
      </c>
    </row>
    <row r="6" spans="1:4" x14ac:dyDescent="0.25">
      <c r="A6" s="95" t="s">
        <v>7</v>
      </c>
      <c r="B6" s="95" t="s">
        <v>21</v>
      </c>
      <c r="C6" s="96">
        <v>3</v>
      </c>
      <c r="D6" s="96">
        <v>64</v>
      </c>
    </row>
    <row r="7" spans="1:4" x14ac:dyDescent="0.25">
      <c r="A7" s="100" t="s">
        <v>25</v>
      </c>
      <c r="B7" s="100"/>
      <c r="C7" s="102">
        <v>3</v>
      </c>
      <c r="D7" s="102">
        <v>64</v>
      </c>
    </row>
    <row r="8" spans="1:4" x14ac:dyDescent="0.25">
      <c r="A8" s="95" t="s">
        <v>10</v>
      </c>
      <c r="B8" s="95" t="s">
        <v>22</v>
      </c>
      <c r="C8" s="96">
        <v>13</v>
      </c>
      <c r="D8" s="96">
        <v>616</v>
      </c>
    </row>
    <row r="9" spans="1:4" x14ac:dyDescent="0.25">
      <c r="A9" s="95"/>
      <c r="B9" s="95" t="s">
        <v>21</v>
      </c>
      <c r="C9" s="96">
        <v>87</v>
      </c>
      <c r="D9" s="96">
        <v>4372</v>
      </c>
    </row>
    <row r="10" spans="1:4" x14ac:dyDescent="0.25">
      <c r="A10" s="100" t="s">
        <v>11</v>
      </c>
      <c r="B10" s="100"/>
      <c r="C10" s="102">
        <v>100</v>
      </c>
      <c r="D10" s="102">
        <v>4988</v>
      </c>
    </row>
    <row r="11" spans="1:4" x14ac:dyDescent="0.25">
      <c r="A11" s="95" t="s">
        <v>12</v>
      </c>
      <c r="B11" s="95" t="s">
        <v>22</v>
      </c>
      <c r="C11" s="96">
        <v>2</v>
      </c>
      <c r="D11" s="96">
        <v>46</v>
      </c>
    </row>
    <row r="12" spans="1:4" x14ac:dyDescent="0.25">
      <c r="A12" s="95"/>
      <c r="B12" s="95" t="s">
        <v>21</v>
      </c>
      <c r="C12" s="96">
        <v>5</v>
      </c>
      <c r="D12" s="96">
        <v>102</v>
      </c>
    </row>
    <row r="13" spans="1:4" x14ac:dyDescent="0.25">
      <c r="A13" s="100" t="s">
        <v>13</v>
      </c>
      <c r="B13" s="100"/>
      <c r="C13" s="102">
        <v>7</v>
      </c>
      <c r="D13" s="102">
        <v>148</v>
      </c>
    </row>
    <row r="14" spans="1:4" x14ac:dyDescent="0.25">
      <c r="A14" s="94" t="s">
        <v>14</v>
      </c>
      <c r="B14" s="94"/>
      <c r="C14" s="97">
        <v>110</v>
      </c>
      <c r="D14" s="97">
        <v>5200</v>
      </c>
    </row>
    <row r="15" spans="1:4" s="92" customFormat="1" x14ac:dyDescent="0.25"/>
    <row r="17" spans="1:2" x14ac:dyDescent="0.25">
      <c r="A17" s="58"/>
      <c r="B17" s="58"/>
    </row>
    <row r="18" spans="1:2" x14ac:dyDescent="0.25">
      <c r="A18" s="58"/>
      <c r="B18" s="58"/>
    </row>
    <row r="19" spans="1:2" x14ac:dyDescent="0.25">
      <c r="A19" s="58"/>
      <c r="B19" s="58"/>
    </row>
    <row r="20" spans="1:2" x14ac:dyDescent="0.25">
      <c r="A20" s="58"/>
      <c r="B20" s="58"/>
    </row>
    <row r="21" spans="1:2" x14ac:dyDescent="0.25">
      <c r="A21" s="58"/>
      <c r="B21" s="58"/>
    </row>
    <row r="22" spans="1:2" x14ac:dyDescent="0.25">
      <c r="A22" s="58"/>
      <c r="B22" s="58"/>
    </row>
    <row r="23" spans="1:2" x14ac:dyDescent="0.25">
      <c r="A23" s="58"/>
      <c r="B23" s="58"/>
    </row>
    <row r="24" spans="1:2" x14ac:dyDescent="0.25">
      <c r="A24" s="58"/>
      <c r="B24" s="58"/>
    </row>
    <row r="25" spans="1:2" x14ac:dyDescent="0.25">
      <c r="A25" s="58"/>
      <c r="B25" s="58"/>
    </row>
    <row r="26" spans="1:2" x14ac:dyDescent="0.25">
      <c r="A26" s="58"/>
      <c r="B26" s="58"/>
    </row>
    <row r="27" spans="1:2" x14ac:dyDescent="0.25">
      <c r="A27" s="58"/>
      <c r="B27" s="58"/>
    </row>
    <row r="28" spans="1:2" x14ac:dyDescent="0.25">
      <c r="A28" s="58"/>
      <c r="B28" s="58"/>
    </row>
    <row r="29" spans="1:2" x14ac:dyDescent="0.25">
      <c r="A29" s="58"/>
      <c r="B29" s="58"/>
    </row>
    <row r="30" spans="1:2" x14ac:dyDescent="0.25">
      <c r="A30" s="58"/>
      <c r="B30" s="58"/>
    </row>
    <row r="31" spans="1:2" x14ac:dyDescent="0.25">
      <c r="A31" s="58"/>
      <c r="B31" s="58"/>
    </row>
    <row r="32" spans="1:2" x14ac:dyDescent="0.25">
      <c r="A32" s="58"/>
      <c r="B32" s="58"/>
    </row>
    <row r="33" spans="1:2" x14ac:dyDescent="0.25">
      <c r="A33" s="58"/>
      <c r="B33" s="58"/>
    </row>
  </sheetData>
  <pageMargins left="0.23622047244094491" right="0.23622047244094491" top="0.74803149606299213" bottom="0.74803149606299213" header="0.31496062992125984" footer="0.31496062992125984"/>
  <pageSetup paperSize="9" scale="84" orientation="landscape" r:id="rId1"/>
  <headerFooter>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Normal="100" zoomScaleSheetLayoutView="100" workbookViewId="0"/>
  </sheetViews>
  <sheetFormatPr defaultRowHeight="15" x14ac:dyDescent="0.25"/>
  <cols>
    <col min="1" max="1" width="30.28515625" customWidth="1"/>
    <col min="2" max="2" width="25.28515625" customWidth="1"/>
    <col min="3" max="8" width="24.5703125" customWidth="1"/>
  </cols>
  <sheetData>
    <row r="1" spans="1:8" ht="21" x14ac:dyDescent="0.35">
      <c r="A1" s="38" t="s">
        <v>483</v>
      </c>
    </row>
    <row r="4" spans="1:8" ht="15.75" x14ac:dyDescent="0.25">
      <c r="A4" s="1" t="s">
        <v>88</v>
      </c>
      <c r="G4" s="13"/>
    </row>
    <row r="5" spans="1:8" ht="30" x14ac:dyDescent="0.25">
      <c r="A5" s="2" t="s">
        <v>1</v>
      </c>
      <c r="B5" s="7" t="s">
        <v>2</v>
      </c>
      <c r="C5" s="3" t="s">
        <v>17</v>
      </c>
      <c r="D5" s="28" t="s">
        <v>18</v>
      </c>
      <c r="E5" s="9" t="s">
        <v>87</v>
      </c>
      <c r="F5" s="3" t="s">
        <v>84</v>
      </c>
    </row>
    <row r="6" spans="1:8" ht="30" x14ac:dyDescent="0.25">
      <c r="A6" s="95" t="s">
        <v>7</v>
      </c>
      <c r="B6" s="95" t="s">
        <v>8</v>
      </c>
      <c r="C6" s="96">
        <v>0</v>
      </c>
      <c r="D6" s="96">
        <v>0</v>
      </c>
      <c r="E6" s="96">
        <v>10</v>
      </c>
      <c r="F6" s="176" t="s">
        <v>470</v>
      </c>
      <c r="G6" s="65"/>
    </row>
    <row r="7" spans="1:8" x14ac:dyDescent="0.25">
      <c r="A7" s="95"/>
      <c r="B7" s="95" t="s">
        <v>94</v>
      </c>
      <c r="C7" s="96">
        <v>87.170068027210903</v>
      </c>
      <c r="D7" s="96">
        <v>66</v>
      </c>
      <c r="E7" s="96">
        <v>65</v>
      </c>
      <c r="F7" s="60">
        <f t="shared" ref="F7:F16" si="0">(E7-C7)/C7</f>
        <v>-0.254331200249727</v>
      </c>
      <c r="G7" s="65"/>
    </row>
    <row r="8" spans="1:8" x14ac:dyDescent="0.25">
      <c r="A8" s="100" t="s">
        <v>25</v>
      </c>
      <c r="B8" s="100"/>
      <c r="C8" s="102">
        <v>87.170068027210903</v>
      </c>
      <c r="D8" s="102">
        <v>66</v>
      </c>
      <c r="E8" s="102">
        <v>75</v>
      </c>
      <c r="F8" s="105">
        <f t="shared" si="0"/>
        <v>-0.13961292336506964</v>
      </c>
      <c r="G8" s="65"/>
      <c r="H8" s="66"/>
    </row>
    <row r="9" spans="1:8" x14ac:dyDescent="0.25">
      <c r="A9" s="95" t="s">
        <v>10</v>
      </c>
      <c r="B9" s="95" t="s">
        <v>9</v>
      </c>
      <c r="C9" s="96">
        <v>2801.2362685878888</v>
      </c>
      <c r="D9" s="96">
        <v>2761</v>
      </c>
      <c r="E9" s="96">
        <v>2667</v>
      </c>
      <c r="F9" s="60">
        <f t="shared" si="0"/>
        <v>-4.7920366480031951E-2</v>
      </c>
      <c r="G9" s="65"/>
      <c r="H9" s="65"/>
    </row>
    <row r="10" spans="1:8" s="78" customFormat="1" x14ac:dyDescent="0.25">
      <c r="A10" s="95"/>
      <c r="B10" s="95" t="s">
        <v>8</v>
      </c>
      <c r="C10" s="96">
        <v>2967.0088077001865</v>
      </c>
      <c r="D10" s="96">
        <v>3057</v>
      </c>
      <c r="E10" s="96">
        <v>2977</v>
      </c>
      <c r="F10" s="60">
        <f t="shared" si="0"/>
        <v>3.3674292687920866E-3</v>
      </c>
      <c r="G10" s="65"/>
      <c r="H10" s="65"/>
    </row>
    <row r="11" spans="1:8" s="78" customFormat="1" x14ac:dyDescent="0.25">
      <c r="A11" s="95"/>
      <c r="B11" s="95" t="s">
        <v>94</v>
      </c>
      <c r="C11" s="96">
        <v>180.01256119472293</v>
      </c>
      <c r="D11" s="96">
        <v>117</v>
      </c>
      <c r="E11" s="96">
        <v>327</v>
      </c>
      <c r="F11" s="60">
        <f t="shared" si="0"/>
        <v>0.81653990049215519</v>
      </c>
      <c r="G11" s="65"/>
      <c r="H11" s="65"/>
    </row>
    <row r="12" spans="1:8" s="78" customFormat="1" x14ac:dyDescent="0.25">
      <c r="A12" s="100" t="s">
        <v>11</v>
      </c>
      <c r="B12" s="100"/>
      <c r="C12" s="102">
        <v>5948.2576374827986</v>
      </c>
      <c r="D12" s="102">
        <v>5935</v>
      </c>
      <c r="E12" s="102">
        <v>5971</v>
      </c>
      <c r="F12" s="105">
        <f t="shared" si="0"/>
        <v>3.8233654127371626E-3</v>
      </c>
      <c r="G12" s="65"/>
      <c r="H12" s="65"/>
    </row>
    <row r="13" spans="1:8" s="78" customFormat="1" x14ac:dyDescent="0.25">
      <c r="A13" s="95" t="s">
        <v>12</v>
      </c>
      <c r="B13" s="95" t="s">
        <v>8</v>
      </c>
      <c r="C13" s="96">
        <v>40.128</v>
      </c>
      <c r="D13" s="96">
        <v>30</v>
      </c>
      <c r="E13" s="96">
        <v>28</v>
      </c>
      <c r="F13" s="60">
        <f t="shared" si="0"/>
        <v>-0.3022328548644338</v>
      </c>
      <c r="G13" s="65"/>
      <c r="H13" s="65"/>
    </row>
    <row r="14" spans="1:8" x14ac:dyDescent="0.25">
      <c r="A14" s="95"/>
      <c r="B14" s="95" t="s">
        <v>94</v>
      </c>
      <c r="C14" s="96">
        <v>152.06399999999999</v>
      </c>
      <c r="D14" s="96">
        <v>148</v>
      </c>
      <c r="E14" s="96">
        <v>124</v>
      </c>
      <c r="F14" s="60">
        <f t="shared" si="0"/>
        <v>-0.18455387205387203</v>
      </c>
      <c r="G14" s="65"/>
    </row>
    <row r="15" spans="1:8" x14ac:dyDescent="0.25">
      <c r="A15" s="100" t="s">
        <v>13</v>
      </c>
      <c r="B15" s="100"/>
      <c r="C15" s="102">
        <v>192.19200000000001</v>
      </c>
      <c r="D15" s="102">
        <v>178</v>
      </c>
      <c r="E15" s="102">
        <v>152</v>
      </c>
      <c r="F15" s="105">
        <f t="shared" si="0"/>
        <v>-0.20912420912420915</v>
      </c>
      <c r="G15" s="65"/>
    </row>
    <row r="16" spans="1:8" x14ac:dyDescent="0.25">
      <c r="A16" s="94" t="s">
        <v>14</v>
      </c>
      <c r="B16" s="94"/>
      <c r="C16" s="97">
        <v>6227.6197055100092</v>
      </c>
      <c r="D16" s="97">
        <v>6179</v>
      </c>
      <c r="E16" s="97">
        <v>6198</v>
      </c>
      <c r="F16" s="32">
        <f t="shared" si="0"/>
        <v>-4.7561840495498799E-3</v>
      </c>
      <c r="G16" s="65"/>
    </row>
    <row r="17" spans="1:9" x14ac:dyDescent="0.25">
      <c r="G17" s="13"/>
    </row>
    <row r="18" spans="1:9" x14ac:dyDescent="0.25">
      <c r="G18" s="13"/>
    </row>
    <row r="19" spans="1:9" ht="15.75" x14ac:dyDescent="0.25">
      <c r="A19" s="1" t="s">
        <v>472</v>
      </c>
    </row>
    <row r="20" spans="1:9" ht="30" x14ac:dyDescent="0.25">
      <c r="A20" s="14" t="s">
        <v>1</v>
      </c>
      <c r="B20" s="14" t="s">
        <v>2</v>
      </c>
      <c r="C20" s="3" t="s">
        <v>81</v>
      </c>
      <c r="D20" s="3" t="s">
        <v>84</v>
      </c>
      <c r="E20" s="12" t="s">
        <v>83</v>
      </c>
      <c r="F20" s="59" t="s">
        <v>84</v>
      </c>
      <c r="G20" s="9" t="s">
        <v>87</v>
      </c>
      <c r="H20" s="59" t="s">
        <v>84</v>
      </c>
      <c r="I20" s="99"/>
    </row>
    <row r="21" spans="1:9" ht="30" x14ac:dyDescent="0.25">
      <c r="A21" s="95" t="s">
        <v>7</v>
      </c>
      <c r="B21" s="106" t="s">
        <v>8</v>
      </c>
      <c r="C21" s="108">
        <v>1</v>
      </c>
      <c r="D21" s="109">
        <v>0</v>
      </c>
      <c r="E21" s="108">
        <v>20</v>
      </c>
      <c r="F21" s="109">
        <v>-0.53488372093023251</v>
      </c>
      <c r="G21" s="110">
        <v>10</v>
      </c>
      <c r="H21" s="176" t="s">
        <v>470</v>
      </c>
      <c r="I21" s="99"/>
    </row>
    <row r="22" spans="1:9" x14ac:dyDescent="0.25">
      <c r="A22" s="95"/>
      <c r="B22" s="106" t="s">
        <v>94</v>
      </c>
      <c r="C22" s="110">
        <v>2</v>
      </c>
      <c r="D22" s="109">
        <v>0</v>
      </c>
      <c r="E22" s="107">
        <v>44</v>
      </c>
      <c r="F22" s="109">
        <v>0</v>
      </c>
      <c r="G22" s="110">
        <v>65</v>
      </c>
      <c r="H22" s="109">
        <v>-0.254331200249727</v>
      </c>
      <c r="I22" s="99"/>
    </row>
    <row r="23" spans="1:9" x14ac:dyDescent="0.25">
      <c r="A23" s="100" t="s">
        <v>25</v>
      </c>
      <c r="B23" s="100"/>
      <c r="C23" s="114">
        <v>3</v>
      </c>
      <c r="D23" s="103">
        <v>0</v>
      </c>
      <c r="E23" s="102">
        <v>64</v>
      </c>
      <c r="F23" s="103">
        <v>-0.26436781609195403</v>
      </c>
      <c r="G23" s="114">
        <v>75</v>
      </c>
      <c r="H23" s="103">
        <v>-0.13961292336506964</v>
      </c>
      <c r="I23" s="99"/>
    </row>
    <row r="24" spans="1:9" x14ac:dyDescent="0.25">
      <c r="A24" s="95" t="s">
        <v>10</v>
      </c>
      <c r="B24" s="106" t="s">
        <v>9</v>
      </c>
      <c r="C24" s="108">
        <v>42</v>
      </c>
      <c r="D24" s="113">
        <v>-4.5454545454545456E-2</v>
      </c>
      <c r="E24" s="156">
        <v>2536</v>
      </c>
      <c r="F24" s="113">
        <v>-9.234073013600573E-2</v>
      </c>
      <c r="G24" s="108">
        <v>2667</v>
      </c>
      <c r="H24" s="113">
        <v>-4.7920366480031951E-2</v>
      </c>
      <c r="I24" s="99"/>
    </row>
    <row r="25" spans="1:9" x14ac:dyDescent="0.25">
      <c r="A25" s="95"/>
      <c r="B25" s="106" t="s">
        <v>8</v>
      </c>
      <c r="C25" s="108">
        <v>53</v>
      </c>
      <c r="D25" s="113">
        <v>0.06</v>
      </c>
      <c r="E25" s="156">
        <v>2122</v>
      </c>
      <c r="F25" s="113">
        <v>4.3777668470241025E-2</v>
      </c>
      <c r="G25" s="108">
        <v>2977</v>
      </c>
      <c r="H25" s="113">
        <v>3.3674292687920866E-3</v>
      </c>
      <c r="I25" s="99"/>
    </row>
    <row r="26" spans="1:9" x14ac:dyDescent="0.25">
      <c r="A26" s="95"/>
      <c r="B26" s="106" t="s">
        <v>94</v>
      </c>
      <c r="C26" s="108">
        <v>5</v>
      </c>
      <c r="D26" s="113">
        <v>0</v>
      </c>
      <c r="E26" s="108">
        <v>330</v>
      </c>
      <c r="F26" s="113">
        <v>0.58653846153846156</v>
      </c>
      <c r="G26" s="108">
        <v>327</v>
      </c>
      <c r="H26" s="113">
        <v>0.81653990049215519</v>
      </c>
      <c r="I26" s="99"/>
    </row>
    <row r="27" spans="1:9" x14ac:dyDescent="0.25">
      <c r="A27" s="100" t="s">
        <v>11</v>
      </c>
      <c r="B27" s="100"/>
      <c r="C27" s="114">
        <v>100</v>
      </c>
      <c r="D27" s="103">
        <v>1.0101010101010102E-2</v>
      </c>
      <c r="E27" s="114">
        <v>4988</v>
      </c>
      <c r="F27" s="103">
        <v>-9.334657398212513E-3</v>
      </c>
      <c r="G27" s="114">
        <v>5971</v>
      </c>
      <c r="H27" s="103">
        <v>3.8233654127371626E-3</v>
      </c>
      <c r="I27" s="99"/>
    </row>
    <row r="28" spans="1:9" x14ac:dyDescent="0.25">
      <c r="A28" s="95" t="s">
        <v>12</v>
      </c>
      <c r="B28" s="106" t="s">
        <v>8</v>
      </c>
      <c r="C28" s="108">
        <v>1</v>
      </c>
      <c r="D28" s="113">
        <v>-0.5</v>
      </c>
      <c r="E28" s="108">
        <v>22</v>
      </c>
      <c r="F28" s="113">
        <v>-0.52173913043478259</v>
      </c>
      <c r="G28" s="108">
        <v>28</v>
      </c>
      <c r="H28" s="113">
        <v>-0.3022328548644338</v>
      </c>
      <c r="I28" s="99"/>
    </row>
    <row r="29" spans="1:9" x14ac:dyDescent="0.25">
      <c r="A29" s="95"/>
      <c r="B29" s="106" t="s">
        <v>94</v>
      </c>
      <c r="C29" s="108">
        <v>6</v>
      </c>
      <c r="D29" s="113">
        <v>-0.25</v>
      </c>
      <c r="E29" s="108">
        <v>126</v>
      </c>
      <c r="F29" s="113">
        <v>-0.24096385542168675</v>
      </c>
      <c r="G29" s="108">
        <v>124</v>
      </c>
      <c r="H29" s="113">
        <v>-0.18455387205387203</v>
      </c>
      <c r="I29" s="99"/>
    </row>
    <row r="30" spans="1:9" x14ac:dyDescent="0.25">
      <c r="A30" s="167" t="s">
        <v>13</v>
      </c>
      <c r="B30" s="167"/>
      <c r="C30" s="167">
        <v>7</v>
      </c>
      <c r="D30" s="103">
        <v>-0.3</v>
      </c>
      <c r="E30" s="167">
        <v>148</v>
      </c>
      <c r="F30" s="103">
        <v>-0.30188679245283018</v>
      </c>
      <c r="G30" s="167">
        <v>152</v>
      </c>
      <c r="H30" s="103">
        <v>-0.20912420912420915</v>
      </c>
      <c r="I30" s="99"/>
    </row>
    <row r="31" spans="1:9" x14ac:dyDescent="0.25">
      <c r="A31" s="169" t="s">
        <v>14</v>
      </c>
      <c r="B31" s="169"/>
      <c r="C31" s="169">
        <v>110</v>
      </c>
      <c r="D31" s="172">
        <v>-1.7857142857142856E-2</v>
      </c>
      <c r="E31" s="169">
        <v>5200</v>
      </c>
      <c r="F31" s="172">
        <v>-2.5121859767529058E-2</v>
      </c>
      <c r="G31" s="169">
        <v>6198</v>
      </c>
      <c r="H31" s="172">
        <v>-4.7561840495498799E-3</v>
      </c>
      <c r="I31" s="99"/>
    </row>
  </sheetData>
  <pageMargins left="0.23622047244094491" right="0.23622047244094491" top="0.74803149606299213" bottom="0.74803149606299213" header="0.31496062992125984" footer="0.31496062992125984"/>
  <pageSetup paperSize="9" scale="70" orientation="landscape" r:id="rId1"/>
  <headerFooter>
    <oddFooter>&amp;R&amp;P</oddFooter>
  </headerFooter>
  <extLst>
    <ext xmlns:x14="http://schemas.microsoft.com/office/spreadsheetml/2009/9/main" uri="{78C0D931-6437-407d-A8EE-F0AAD7539E65}">
      <x14:conditionalFormattings>
        <x14:conditionalFormatting xmlns:xm="http://schemas.microsoft.com/office/excel/2006/main">
          <x14:cfRule type="iconSet" priority="8" id="{19AE2014-A2CB-4E18-8879-1D50A2C3A8D6}">
            <x14:iconSet iconSet="3Arrows" custom="1">
              <x14:cfvo type="percent">
                <xm:f>0</xm:f>
              </x14:cfvo>
              <x14:cfvo type="num" gte="0">
                <xm:f>-1E-3</xm:f>
              </x14:cfvo>
              <x14:cfvo type="num">
                <xm:f>1E-3</xm:f>
              </x14:cfvo>
              <x14:cfIcon iconSet="3Arrows" iconId="0"/>
              <x14:cfIcon iconSet="NoIcons" iconId="0"/>
              <x14:cfIcon iconSet="3Arrows" iconId="2"/>
            </x14:iconSet>
          </x14:cfRule>
          <xm:sqref>I21:I29</xm:sqref>
        </x14:conditionalFormatting>
        <x14:conditionalFormatting xmlns:xm="http://schemas.microsoft.com/office/excel/2006/main">
          <x14:cfRule type="iconSet" priority="6" id="{802D0159-1D19-47C8-9696-F84450304A3F}">
            <x14:iconSet iconSet="3Arrows" custom="1">
              <x14:cfvo type="percent">
                <xm:f>0</xm:f>
              </x14:cfvo>
              <x14:cfvo type="num" gte="0">
                <xm:f>-1E-3</xm:f>
              </x14:cfvo>
              <x14:cfvo type="num">
                <xm:f>1E-3</xm:f>
              </x14:cfvo>
              <x14:cfIcon iconSet="3Arrows" iconId="0"/>
              <x14:cfIcon iconSet="NoIcons" iconId="0"/>
              <x14:cfIcon iconSet="3Arrows" iconId="2"/>
            </x14:iconSet>
          </x14:cfRule>
          <xm:sqref>D21:D29</xm:sqref>
        </x14:conditionalFormatting>
        <x14:conditionalFormatting xmlns:xm="http://schemas.microsoft.com/office/excel/2006/main">
          <x14:cfRule type="iconSet" priority="5" id="{78FB6772-771B-4CFF-A52F-851E555E61B5}">
            <x14:iconSet iconSet="3Arrows" custom="1">
              <x14:cfvo type="percent">
                <xm:f>0</xm:f>
              </x14:cfvo>
              <x14:cfvo type="num" gte="0">
                <xm:f>-1E-3</xm:f>
              </x14:cfvo>
              <x14:cfvo type="num">
                <xm:f>1E-3</xm:f>
              </x14:cfvo>
              <x14:cfIcon iconSet="3Arrows" iconId="0"/>
              <x14:cfIcon iconSet="NoIcons" iconId="0"/>
              <x14:cfIcon iconSet="3Arrows" iconId="2"/>
            </x14:iconSet>
          </x14:cfRule>
          <xm:sqref>F21:F29</xm:sqref>
        </x14:conditionalFormatting>
        <x14:conditionalFormatting xmlns:xm="http://schemas.microsoft.com/office/excel/2006/main">
          <x14:cfRule type="iconSet" priority="4" id="{8CFEEFE0-D2DC-48C7-9BCB-8CEE2672E2F3}">
            <x14:iconSet iconSet="3Arrows" custom="1">
              <x14:cfvo type="percent">
                <xm:f>0</xm:f>
              </x14:cfvo>
              <x14:cfvo type="num" gte="0">
                <xm:f>-1E-3</xm:f>
              </x14:cfvo>
              <x14:cfvo type="num">
                <xm:f>1E-3</xm:f>
              </x14:cfvo>
              <x14:cfIcon iconSet="3Arrows" iconId="0"/>
              <x14:cfIcon iconSet="NoIcons" iconId="0"/>
              <x14:cfIcon iconSet="3Arrows" iconId="2"/>
            </x14:iconSet>
          </x14:cfRule>
          <xm:sqref>H22:H29</xm:sqref>
        </x14:conditionalFormatting>
        <x14:conditionalFormatting xmlns:xm="http://schemas.microsoft.com/office/excel/2006/main">
          <x14:cfRule type="iconSet" priority="3" id="{F6D9ACC4-B03A-447A-8E94-0DED609057A2}">
            <x14:iconSet iconSet="3Arrows" custom="1">
              <x14:cfvo type="percent">
                <xm:f>0</xm:f>
              </x14:cfvo>
              <x14:cfvo type="num" gte="0">
                <xm:f>-1E-3</xm:f>
              </x14:cfvo>
              <x14:cfvo type="num">
                <xm:f>1E-3</xm:f>
              </x14:cfvo>
              <x14:cfIcon iconSet="3Arrows" iconId="0"/>
              <x14:cfIcon iconSet="NoIcons" iconId="0"/>
              <x14:cfIcon iconSet="3Arrows" iconId="2"/>
            </x14:iconSet>
          </x14:cfRule>
          <xm:sqref>H30:H31</xm:sqref>
        </x14:conditionalFormatting>
        <x14:conditionalFormatting xmlns:xm="http://schemas.microsoft.com/office/excel/2006/main">
          <x14:cfRule type="iconSet" priority="2" id="{1E638EF1-5A7E-4C3A-A66F-145F583F907C}">
            <x14:iconSet iconSet="3Arrows" custom="1">
              <x14:cfvo type="percent">
                <xm:f>0</xm:f>
              </x14:cfvo>
              <x14:cfvo type="num" gte="0">
                <xm:f>-1E-3</xm:f>
              </x14:cfvo>
              <x14:cfvo type="num">
                <xm:f>1E-3</xm:f>
              </x14:cfvo>
              <x14:cfIcon iconSet="3Arrows" iconId="0"/>
              <x14:cfIcon iconSet="NoIcons" iconId="0"/>
              <x14:cfIcon iconSet="3Arrows" iconId="2"/>
            </x14:iconSet>
          </x14:cfRule>
          <xm:sqref>F30:F31</xm:sqref>
        </x14:conditionalFormatting>
        <x14:conditionalFormatting xmlns:xm="http://schemas.microsoft.com/office/excel/2006/main">
          <x14:cfRule type="iconSet" priority="1" id="{77A0F531-3417-40EE-85B1-9695B72DCED5}">
            <x14:iconSet iconSet="3Arrows" custom="1">
              <x14:cfvo type="percent">
                <xm:f>0</xm:f>
              </x14:cfvo>
              <x14:cfvo type="num" gte="0">
                <xm:f>-1E-3</xm:f>
              </x14:cfvo>
              <x14:cfvo type="num">
                <xm:f>1E-3</xm:f>
              </x14:cfvo>
              <x14:cfIcon iconSet="3Arrows" iconId="0"/>
              <x14:cfIcon iconSet="NoIcons" iconId="0"/>
              <x14:cfIcon iconSet="3Arrows" iconId="2"/>
            </x14:iconSet>
          </x14:cfRule>
          <xm:sqref>D30:D31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zoomScaleNormal="100" workbookViewId="0"/>
  </sheetViews>
  <sheetFormatPr defaultRowHeight="15" x14ac:dyDescent="0.25"/>
  <cols>
    <col min="1" max="1" width="31.7109375" customWidth="1"/>
    <col min="2" max="2" width="26.5703125" customWidth="1"/>
    <col min="3" max="3" width="19" customWidth="1"/>
    <col min="4" max="10" width="18.140625" customWidth="1"/>
  </cols>
  <sheetData>
    <row r="1" spans="1:10" ht="21" x14ac:dyDescent="0.35">
      <c r="A1" s="38" t="s">
        <v>484</v>
      </c>
    </row>
    <row r="4" spans="1:10" ht="15.75" x14ac:dyDescent="0.25">
      <c r="A4" s="1" t="s">
        <v>64</v>
      </c>
    </row>
    <row r="5" spans="1:10" ht="46.5" customHeight="1" x14ac:dyDescent="0.25">
      <c r="A5" s="2" t="s">
        <v>1</v>
      </c>
      <c r="B5" s="2" t="s">
        <v>2</v>
      </c>
      <c r="C5" s="3" t="s">
        <v>36</v>
      </c>
      <c r="D5" s="3" t="s">
        <v>37</v>
      </c>
      <c r="E5" s="9" t="s">
        <v>38</v>
      </c>
      <c r="F5" s="3" t="s">
        <v>39</v>
      </c>
      <c r="G5" s="3" t="s">
        <v>40</v>
      </c>
      <c r="H5" s="3" t="s">
        <v>59</v>
      </c>
      <c r="I5" s="3" t="s">
        <v>62</v>
      </c>
      <c r="J5" s="5" t="s">
        <v>63</v>
      </c>
    </row>
    <row r="6" spans="1:10" x14ac:dyDescent="0.25">
      <c r="A6" s="95" t="s">
        <v>7</v>
      </c>
      <c r="B6" s="95" t="s">
        <v>8</v>
      </c>
      <c r="C6" s="96">
        <v>1</v>
      </c>
      <c r="D6" s="96">
        <v>6</v>
      </c>
      <c r="E6" s="96">
        <v>3</v>
      </c>
      <c r="F6" s="96">
        <v>0</v>
      </c>
      <c r="G6" s="96">
        <v>0</v>
      </c>
      <c r="H6" s="96">
        <v>10</v>
      </c>
      <c r="I6" s="26">
        <v>0.5</v>
      </c>
      <c r="J6" s="126">
        <v>1.2655772755039707</v>
      </c>
    </row>
    <row r="7" spans="1:10" x14ac:dyDescent="0.25">
      <c r="A7" s="95"/>
      <c r="B7" s="95" t="s">
        <v>94</v>
      </c>
      <c r="C7" s="96">
        <v>11</v>
      </c>
      <c r="D7" s="96">
        <v>24</v>
      </c>
      <c r="E7" s="96">
        <v>15</v>
      </c>
      <c r="F7" s="96">
        <v>13</v>
      </c>
      <c r="G7" s="96">
        <v>2</v>
      </c>
      <c r="H7" s="96">
        <v>65</v>
      </c>
      <c r="I7" s="26">
        <v>1.4772727272727273</v>
      </c>
      <c r="J7" s="126">
        <v>1.1194477791116446</v>
      </c>
    </row>
    <row r="8" spans="1:10" x14ac:dyDescent="0.25">
      <c r="A8" s="127" t="s">
        <v>25</v>
      </c>
      <c r="B8" s="127"/>
      <c r="C8" s="102">
        <v>12</v>
      </c>
      <c r="D8" s="102">
        <v>30</v>
      </c>
      <c r="E8" s="102">
        <v>18</v>
      </c>
      <c r="F8" s="102">
        <v>13</v>
      </c>
      <c r="G8" s="102">
        <v>2</v>
      </c>
      <c r="H8" s="102">
        <v>75</v>
      </c>
      <c r="I8" s="128">
        <v>1.171875</v>
      </c>
      <c r="J8" s="128">
        <v>1.2359386413440467</v>
      </c>
    </row>
    <row r="9" spans="1:10" x14ac:dyDescent="0.25">
      <c r="A9" s="95" t="s">
        <v>10</v>
      </c>
      <c r="B9" s="95" t="s">
        <v>9</v>
      </c>
      <c r="C9" s="96">
        <v>912</v>
      </c>
      <c r="D9" s="96">
        <v>705</v>
      </c>
      <c r="E9" s="96">
        <v>570</v>
      </c>
      <c r="F9" s="96">
        <v>469</v>
      </c>
      <c r="G9" s="96">
        <v>11</v>
      </c>
      <c r="H9" s="96">
        <v>2667</v>
      </c>
      <c r="I9" s="26">
        <v>1.0516561514195584</v>
      </c>
      <c r="J9" s="126">
        <v>1.1617019469627805</v>
      </c>
    </row>
    <row r="10" spans="1:10" x14ac:dyDescent="0.25">
      <c r="A10" s="95"/>
      <c r="B10" s="95" t="s">
        <v>8</v>
      </c>
      <c r="C10" s="96">
        <v>57</v>
      </c>
      <c r="D10" s="96">
        <v>147</v>
      </c>
      <c r="E10" s="96">
        <v>1155</v>
      </c>
      <c r="F10" s="96">
        <v>1582</v>
      </c>
      <c r="G10" s="96">
        <v>36</v>
      </c>
      <c r="H10" s="96">
        <v>2977</v>
      </c>
      <c r="I10" s="26">
        <v>1.4029217719132894</v>
      </c>
      <c r="J10" s="126">
        <v>1.2312899647657576</v>
      </c>
    </row>
    <row r="11" spans="1:10" x14ac:dyDescent="0.25">
      <c r="A11" s="95"/>
      <c r="B11" s="95" t="s">
        <v>94</v>
      </c>
      <c r="C11" s="96">
        <v>3</v>
      </c>
      <c r="D11" s="96">
        <v>98</v>
      </c>
      <c r="E11" s="96">
        <v>86</v>
      </c>
      <c r="F11" s="96">
        <v>84</v>
      </c>
      <c r="G11" s="96">
        <v>18</v>
      </c>
      <c r="H11" s="96">
        <v>289</v>
      </c>
      <c r="I11" s="26">
        <v>0.87575757575757573</v>
      </c>
      <c r="J11" s="126">
        <v>1.0435302559196364</v>
      </c>
    </row>
    <row r="12" spans="1:10" x14ac:dyDescent="0.25">
      <c r="A12" s="127" t="s">
        <v>11</v>
      </c>
      <c r="B12" s="127"/>
      <c r="C12" s="102">
        <v>972</v>
      </c>
      <c r="D12" s="102">
        <v>950</v>
      </c>
      <c r="E12" s="102">
        <v>1811</v>
      </c>
      <c r="F12" s="102">
        <v>2135</v>
      </c>
      <c r="G12" s="102">
        <v>65</v>
      </c>
      <c r="H12" s="102">
        <v>5933</v>
      </c>
      <c r="I12" s="128">
        <v>1.1894546912590216</v>
      </c>
      <c r="J12" s="128">
        <v>1.1897743330621333</v>
      </c>
    </row>
    <row r="13" spans="1:10" x14ac:dyDescent="0.25">
      <c r="A13" s="95" t="s">
        <v>12</v>
      </c>
      <c r="B13" s="95" t="s">
        <v>8</v>
      </c>
      <c r="C13" s="96">
        <v>0</v>
      </c>
      <c r="D13" s="96">
        <v>19</v>
      </c>
      <c r="E13" s="96">
        <v>9</v>
      </c>
      <c r="F13" s="96">
        <v>0</v>
      </c>
      <c r="G13" s="96">
        <v>0</v>
      </c>
      <c r="H13" s="96">
        <v>28</v>
      </c>
      <c r="I13" s="26">
        <v>1.2727272727272727</v>
      </c>
      <c r="J13" s="126">
        <v>0.54285714285714282</v>
      </c>
    </row>
    <row r="14" spans="1:10" s="120" customFormat="1" x14ac:dyDescent="0.25">
      <c r="A14" s="95"/>
      <c r="B14" s="95" t="s">
        <v>94</v>
      </c>
      <c r="C14" s="96">
        <v>0</v>
      </c>
      <c r="D14" s="96">
        <v>41</v>
      </c>
      <c r="E14" s="96">
        <v>69</v>
      </c>
      <c r="F14" s="96">
        <v>14</v>
      </c>
      <c r="G14" s="96">
        <v>0</v>
      </c>
      <c r="H14" s="96">
        <v>124</v>
      </c>
      <c r="I14" s="26">
        <v>0.98412698412698407</v>
      </c>
      <c r="J14" s="126">
        <v>1.0884090909090909</v>
      </c>
    </row>
    <row r="15" spans="1:10" s="120" customFormat="1" x14ac:dyDescent="0.25">
      <c r="A15" s="127" t="s">
        <v>13</v>
      </c>
      <c r="B15" s="127"/>
      <c r="C15" s="102">
        <v>0</v>
      </c>
      <c r="D15" s="102">
        <v>60</v>
      </c>
      <c r="E15" s="102">
        <v>78</v>
      </c>
      <c r="F15" s="102">
        <v>14</v>
      </c>
      <c r="G15" s="102">
        <v>0</v>
      </c>
      <c r="H15" s="102">
        <v>152</v>
      </c>
      <c r="I15" s="128">
        <v>1.027027027027027</v>
      </c>
      <c r="J15" s="128">
        <v>1.0972499003587086</v>
      </c>
    </row>
    <row r="16" spans="1:10" s="120" customFormat="1" x14ac:dyDescent="0.25">
      <c r="A16" s="94" t="s">
        <v>14</v>
      </c>
      <c r="B16" s="94"/>
      <c r="C16" s="97">
        <v>984</v>
      </c>
      <c r="D16" s="97">
        <v>1040</v>
      </c>
      <c r="E16" s="97">
        <v>1907</v>
      </c>
      <c r="F16" s="97">
        <v>2162</v>
      </c>
      <c r="G16" s="97">
        <v>67</v>
      </c>
      <c r="H16" s="97">
        <v>6160</v>
      </c>
      <c r="I16" s="115">
        <v>1.1846153846153846</v>
      </c>
      <c r="J16" s="115">
        <v>1.1891197489172827</v>
      </c>
    </row>
    <row r="17" spans="1:10" s="120" customFormat="1" x14ac:dyDescent="0.25">
      <c r="A17" s="125"/>
      <c r="B17" s="125"/>
      <c r="C17" s="125"/>
      <c r="D17" s="125"/>
      <c r="E17" s="125"/>
      <c r="F17" s="125"/>
      <c r="G17" s="125"/>
      <c r="H17" s="125"/>
      <c r="I17" s="125"/>
      <c r="J17" s="125"/>
    </row>
    <row r="18" spans="1:10" ht="30" x14ac:dyDescent="0.25">
      <c r="A18" s="2" t="s">
        <v>1</v>
      </c>
      <c r="B18" s="2" t="s">
        <v>2</v>
      </c>
      <c r="C18" s="18" t="s">
        <v>19</v>
      </c>
      <c r="D18" s="28" t="s">
        <v>4</v>
      </c>
      <c r="E18" s="27" t="s">
        <v>41</v>
      </c>
    </row>
    <row r="19" spans="1:10" x14ac:dyDescent="0.25">
      <c r="A19" s="95" t="s">
        <v>7</v>
      </c>
      <c r="B19" s="95" t="s">
        <v>8</v>
      </c>
      <c r="C19" s="96">
        <v>1</v>
      </c>
      <c r="D19" s="96">
        <v>20</v>
      </c>
      <c r="E19" s="96">
        <v>20</v>
      </c>
    </row>
    <row r="20" spans="1:10" x14ac:dyDescent="0.25">
      <c r="A20" s="95"/>
      <c r="B20" s="95" t="s">
        <v>94</v>
      </c>
      <c r="C20" s="96">
        <v>2</v>
      </c>
      <c r="D20" s="96">
        <v>44</v>
      </c>
      <c r="E20" s="96">
        <v>22</v>
      </c>
    </row>
    <row r="21" spans="1:10" x14ac:dyDescent="0.25">
      <c r="A21" s="127" t="s">
        <v>25</v>
      </c>
      <c r="B21" s="127"/>
      <c r="C21" s="102">
        <v>3</v>
      </c>
      <c r="D21" s="102">
        <v>64</v>
      </c>
      <c r="E21" s="102">
        <v>21.333333333333332</v>
      </c>
    </row>
    <row r="22" spans="1:10" x14ac:dyDescent="0.25">
      <c r="A22" s="95" t="s">
        <v>10</v>
      </c>
      <c r="B22" s="95" t="s">
        <v>9</v>
      </c>
      <c r="C22" s="96">
        <v>42</v>
      </c>
      <c r="D22" s="96">
        <v>2536</v>
      </c>
      <c r="E22" s="96">
        <v>60.38095238095238</v>
      </c>
    </row>
    <row r="23" spans="1:10" x14ac:dyDescent="0.25">
      <c r="A23" s="95"/>
      <c r="B23" s="95" t="s">
        <v>8</v>
      </c>
      <c r="C23" s="96">
        <v>53</v>
      </c>
      <c r="D23" s="96">
        <v>2122</v>
      </c>
      <c r="E23" s="96">
        <v>40.037735849056602</v>
      </c>
    </row>
    <row r="24" spans="1:10" x14ac:dyDescent="0.25">
      <c r="A24" s="95"/>
      <c r="B24" s="95" t="s">
        <v>94</v>
      </c>
      <c r="C24" s="96">
        <v>5</v>
      </c>
      <c r="D24" s="96">
        <v>330</v>
      </c>
      <c r="E24" s="96">
        <v>66</v>
      </c>
    </row>
    <row r="25" spans="1:10" x14ac:dyDescent="0.25">
      <c r="A25" s="127" t="s">
        <v>11</v>
      </c>
      <c r="B25" s="127"/>
      <c r="C25" s="102">
        <v>100</v>
      </c>
      <c r="D25" s="102">
        <v>4988</v>
      </c>
      <c r="E25" s="102">
        <v>49.88</v>
      </c>
    </row>
    <row r="26" spans="1:10" x14ac:dyDescent="0.25">
      <c r="A26" s="111" t="s">
        <v>12</v>
      </c>
      <c r="B26" s="111" t="s">
        <v>8</v>
      </c>
      <c r="C26" s="112">
        <v>1</v>
      </c>
      <c r="D26" s="112">
        <v>22</v>
      </c>
      <c r="E26" s="112">
        <v>22</v>
      </c>
    </row>
    <row r="27" spans="1:10" x14ac:dyDescent="0.25">
      <c r="A27" s="95"/>
      <c r="B27" s="95" t="s">
        <v>94</v>
      </c>
      <c r="C27" s="96">
        <v>6</v>
      </c>
      <c r="D27" s="96">
        <v>126</v>
      </c>
      <c r="E27" s="96">
        <v>21</v>
      </c>
    </row>
    <row r="28" spans="1:10" x14ac:dyDescent="0.25">
      <c r="A28" s="127" t="s">
        <v>13</v>
      </c>
      <c r="B28" s="127"/>
      <c r="C28" s="102">
        <v>7</v>
      </c>
      <c r="D28" s="102">
        <v>148</v>
      </c>
      <c r="E28" s="102">
        <v>21.142857142857142</v>
      </c>
    </row>
    <row r="29" spans="1:10" s="125" customFormat="1" x14ac:dyDescent="0.25">
      <c r="A29" s="94" t="s">
        <v>14</v>
      </c>
      <c r="B29" s="94"/>
      <c r="C29" s="97">
        <v>110</v>
      </c>
      <c r="D29" s="97">
        <v>5200</v>
      </c>
      <c r="E29" s="97">
        <v>47.272727272727273</v>
      </c>
    </row>
    <row r="30" spans="1:10" s="125" customFormat="1" x14ac:dyDescent="0.25"/>
    <row r="31" spans="1:10" s="125" customFormat="1" x14ac:dyDescent="0.25"/>
    <row r="32" spans="1:10" ht="15.75" x14ac:dyDescent="0.25">
      <c r="A32" s="1" t="s">
        <v>66</v>
      </c>
      <c r="B32" s="17"/>
      <c r="C32" s="17"/>
      <c r="D32" s="17"/>
    </row>
    <row r="33" spans="1:6" ht="45" x14ac:dyDescent="0.25">
      <c r="A33" s="2" t="s">
        <v>1</v>
      </c>
      <c r="B33" s="4" t="s">
        <v>58</v>
      </c>
      <c r="C33" s="3" t="s">
        <v>37</v>
      </c>
      <c r="D33" s="28" t="s">
        <v>38</v>
      </c>
      <c r="E33" s="9" t="s">
        <v>39</v>
      </c>
      <c r="F33" s="3" t="s">
        <v>65</v>
      </c>
    </row>
    <row r="34" spans="1:6" x14ac:dyDescent="0.25">
      <c r="A34" s="95" t="s">
        <v>7</v>
      </c>
      <c r="B34" s="95" t="s">
        <v>21</v>
      </c>
      <c r="C34" s="96">
        <v>30</v>
      </c>
      <c r="D34" s="96">
        <v>18</v>
      </c>
      <c r="E34" s="96">
        <v>13</v>
      </c>
      <c r="F34" s="24">
        <v>61</v>
      </c>
    </row>
    <row r="35" spans="1:6" x14ac:dyDescent="0.25">
      <c r="A35" s="130" t="s">
        <v>25</v>
      </c>
      <c r="B35" s="130"/>
      <c r="C35" s="102">
        <v>30</v>
      </c>
      <c r="D35" s="102">
        <v>18</v>
      </c>
      <c r="E35" s="102">
        <v>13</v>
      </c>
      <c r="F35" s="121">
        <v>61</v>
      </c>
    </row>
    <row r="36" spans="1:6" x14ac:dyDescent="0.25">
      <c r="A36" s="95" t="s">
        <v>10</v>
      </c>
      <c r="B36" s="95" t="s">
        <v>22</v>
      </c>
      <c r="C36" s="96">
        <v>125</v>
      </c>
      <c r="D36" s="96">
        <v>86</v>
      </c>
      <c r="E36" s="96">
        <v>78</v>
      </c>
      <c r="F36" s="24">
        <v>289</v>
      </c>
    </row>
    <row r="37" spans="1:6" x14ac:dyDescent="0.25">
      <c r="A37" s="95"/>
      <c r="B37" s="95" t="s">
        <v>21</v>
      </c>
      <c r="C37" s="96">
        <v>825</v>
      </c>
      <c r="D37" s="96">
        <v>1725</v>
      </c>
      <c r="E37" s="96">
        <v>2057</v>
      </c>
      <c r="F37" s="24">
        <v>4607</v>
      </c>
    </row>
    <row r="38" spans="1:6" x14ac:dyDescent="0.25">
      <c r="A38" s="130" t="s">
        <v>11</v>
      </c>
      <c r="B38" s="130"/>
      <c r="C38" s="102">
        <v>950</v>
      </c>
      <c r="D38" s="102">
        <v>1811</v>
      </c>
      <c r="E38" s="102">
        <v>2135</v>
      </c>
      <c r="F38" s="121">
        <v>4896</v>
      </c>
    </row>
    <row r="39" spans="1:6" x14ac:dyDescent="0.25">
      <c r="A39" s="95" t="s">
        <v>12</v>
      </c>
      <c r="B39" s="95" t="s">
        <v>22</v>
      </c>
      <c r="C39" s="96">
        <v>21</v>
      </c>
      <c r="D39" s="96">
        <v>19</v>
      </c>
      <c r="E39" s="96">
        <v>9</v>
      </c>
      <c r="F39" s="24">
        <v>49</v>
      </c>
    </row>
    <row r="40" spans="1:6" x14ac:dyDescent="0.25">
      <c r="A40" s="95"/>
      <c r="B40" s="95" t="s">
        <v>21</v>
      </c>
      <c r="C40" s="96">
        <v>39</v>
      </c>
      <c r="D40" s="96">
        <v>59</v>
      </c>
      <c r="E40" s="96">
        <v>5</v>
      </c>
      <c r="F40" s="24">
        <v>103</v>
      </c>
    </row>
    <row r="41" spans="1:6" x14ac:dyDescent="0.25">
      <c r="A41" s="130" t="s">
        <v>13</v>
      </c>
      <c r="B41" s="130"/>
      <c r="C41" s="102">
        <v>60</v>
      </c>
      <c r="D41" s="102">
        <v>78</v>
      </c>
      <c r="E41" s="102">
        <v>14</v>
      </c>
      <c r="F41" s="121">
        <v>152</v>
      </c>
    </row>
    <row r="42" spans="1:6" x14ac:dyDescent="0.25">
      <c r="A42" s="94" t="s">
        <v>14</v>
      </c>
      <c r="B42" s="94"/>
      <c r="C42" s="97">
        <v>1040</v>
      </c>
      <c r="D42" s="97">
        <v>1907</v>
      </c>
      <c r="E42" s="97">
        <v>2162</v>
      </c>
      <c r="F42" s="25">
        <v>5109</v>
      </c>
    </row>
    <row r="44" spans="1:6" s="129" customFormat="1" x14ac:dyDescent="0.25"/>
    <row r="45" spans="1:6" ht="14.25" customHeight="1" x14ac:dyDescent="0.25">
      <c r="A45" s="79" t="s">
        <v>67</v>
      </c>
      <c r="B45" s="78"/>
      <c r="C45" s="78"/>
      <c r="D45" s="78"/>
      <c r="E45" s="78"/>
      <c r="F45" s="78"/>
    </row>
    <row r="46" spans="1:6" ht="45" x14ac:dyDescent="0.25">
      <c r="A46" s="80" t="s">
        <v>1</v>
      </c>
      <c r="B46" s="84" t="s">
        <v>58</v>
      </c>
      <c r="C46" s="81" t="s">
        <v>37</v>
      </c>
      <c r="D46" s="82" t="s">
        <v>38</v>
      </c>
      <c r="E46" s="83" t="s">
        <v>39</v>
      </c>
      <c r="F46" s="81" t="s">
        <v>65</v>
      </c>
    </row>
    <row r="47" spans="1:6" x14ac:dyDescent="0.25">
      <c r="A47" s="95" t="s">
        <v>7</v>
      </c>
      <c r="B47" s="95" t="s">
        <v>22</v>
      </c>
      <c r="C47" s="96">
        <v>177</v>
      </c>
      <c r="D47" s="96">
        <v>116</v>
      </c>
      <c r="E47" s="96">
        <v>128</v>
      </c>
      <c r="F47" s="96">
        <v>421</v>
      </c>
    </row>
    <row r="48" spans="1:6" x14ac:dyDescent="0.25">
      <c r="A48" s="95"/>
      <c r="B48" s="95" t="s">
        <v>21</v>
      </c>
      <c r="C48" s="96">
        <v>2236</v>
      </c>
      <c r="D48" s="96">
        <v>3185</v>
      </c>
      <c r="E48" s="96">
        <v>2806</v>
      </c>
      <c r="F48" s="96">
        <v>8227</v>
      </c>
    </row>
    <row r="49" spans="1:6" x14ac:dyDescent="0.25">
      <c r="A49" s="131" t="s">
        <v>25</v>
      </c>
      <c r="B49" s="131"/>
      <c r="C49" s="102">
        <v>2413</v>
      </c>
      <c r="D49" s="102">
        <v>3301</v>
      </c>
      <c r="E49" s="102">
        <v>2934</v>
      </c>
      <c r="F49" s="102">
        <v>8648</v>
      </c>
    </row>
    <row r="50" spans="1:6" x14ac:dyDescent="0.25">
      <c r="A50" s="95" t="s">
        <v>10</v>
      </c>
      <c r="B50" s="95" t="s">
        <v>22</v>
      </c>
      <c r="C50" s="96">
        <v>1921</v>
      </c>
      <c r="D50" s="96">
        <v>1298</v>
      </c>
      <c r="E50" s="96">
        <v>946</v>
      </c>
      <c r="F50" s="96">
        <v>4165</v>
      </c>
    </row>
    <row r="51" spans="1:6" x14ac:dyDescent="0.25">
      <c r="A51" s="95"/>
      <c r="B51" s="95" t="s">
        <v>21</v>
      </c>
      <c r="C51" s="96">
        <v>19250</v>
      </c>
      <c r="D51" s="96">
        <v>45094</v>
      </c>
      <c r="E51" s="96">
        <v>51889</v>
      </c>
      <c r="F51" s="96">
        <v>116233</v>
      </c>
    </row>
    <row r="52" spans="1:6" x14ac:dyDescent="0.25">
      <c r="A52" s="131" t="s">
        <v>11</v>
      </c>
      <c r="B52" s="131"/>
      <c r="C52" s="102">
        <v>21171</v>
      </c>
      <c r="D52" s="102">
        <v>46392</v>
      </c>
      <c r="E52" s="102">
        <v>52835</v>
      </c>
      <c r="F52" s="102">
        <v>120398</v>
      </c>
    </row>
    <row r="53" spans="1:6" x14ac:dyDescent="0.25">
      <c r="A53" s="95" t="s">
        <v>12</v>
      </c>
      <c r="B53" s="95" t="s">
        <v>22</v>
      </c>
      <c r="C53" s="96">
        <v>691</v>
      </c>
      <c r="D53" s="96">
        <v>435</v>
      </c>
      <c r="E53" s="96">
        <v>144</v>
      </c>
      <c r="F53" s="96">
        <v>1270</v>
      </c>
    </row>
    <row r="54" spans="1:6" x14ac:dyDescent="0.25">
      <c r="A54" s="95"/>
      <c r="B54" s="95" t="s">
        <v>21</v>
      </c>
      <c r="C54" s="96">
        <v>1637</v>
      </c>
      <c r="D54" s="96">
        <v>1688</v>
      </c>
      <c r="E54" s="96">
        <v>799</v>
      </c>
      <c r="F54" s="96">
        <v>4124</v>
      </c>
    </row>
    <row r="55" spans="1:6" x14ac:dyDescent="0.25">
      <c r="A55" s="131" t="s">
        <v>13</v>
      </c>
      <c r="B55" s="131"/>
      <c r="C55" s="102">
        <v>2328</v>
      </c>
      <c r="D55" s="102">
        <v>2123</v>
      </c>
      <c r="E55" s="102">
        <v>943</v>
      </c>
      <c r="F55" s="102">
        <v>5394</v>
      </c>
    </row>
    <row r="56" spans="1:6" x14ac:dyDescent="0.25">
      <c r="A56" s="94" t="s">
        <v>14</v>
      </c>
      <c r="B56" s="91"/>
      <c r="C56" s="97">
        <v>25912</v>
      </c>
      <c r="D56" s="97">
        <v>51816</v>
      </c>
      <c r="E56" s="97">
        <v>56712</v>
      </c>
      <c r="F56" s="97">
        <v>134440</v>
      </c>
    </row>
    <row r="58" spans="1:6" s="92" customFormat="1" x14ac:dyDescent="0.25"/>
    <row r="59" spans="1:6" ht="15.75" x14ac:dyDescent="0.25">
      <c r="A59" s="1" t="s">
        <v>473</v>
      </c>
    </row>
    <row r="60" spans="1:6" ht="30" x14ac:dyDescent="0.25">
      <c r="A60" s="29" t="s">
        <v>1</v>
      </c>
      <c r="B60" s="4" t="s">
        <v>58</v>
      </c>
      <c r="C60" s="45" t="s">
        <v>19</v>
      </c>
      <c r="D60" s="30" t="s">
        <v>4</v>
      </c>
      <c r="E60" s="31" t="s">
        <v>41</v>
      </c>
    </row>
    <row r="61" spans="1:6" x14ac:dyDescent="0.25">
      <c r="A61" s="95" t="s">
        <v>7</v>
      </c>
      <c r="B61" s="95" t="s">
        <v>21</v>
      </c>
      <c r="C61" s="62">
        <v>3</v>
      </c>
      <c r="D61" s="62">
        <v>64</v>
      </c>
      <c r="E61" s="62">
        <v>21.333333333333332</v>
      </c>
    </row>
    <row r="62" spans="1:6" x14ac:dyDescent="0.25">
      <c r="A62" s="131" t="s">
        <v>25</v>
      </c>
      <c r="B62" s="131"/>
      <c r="C62" s="101">
        <v>3</v>
      </c>
      <c r="D62" s="101">
        <v>64</v>
      </c>
      <c r="E62" s="101">
        <v>21.333333333333332</v>
      </c>
    </row>
    <row r="63" spans="1:6" x14ac:dyDescent="0.25">
      <c r="A63" s="95" t="s">
        <v>10</v>
      </c>
      <c r="B63" s="95" t="s">
        <v>22</v>
      </c>
      <c r="C63" s="62">
        <v>13</v>
      </c>
      <c r="D63" s="62">
        <v>616</v>
      </c>
      <c r="E63" s="62">
        <v>47.384615384615387</v>
      </c>
    </row>
    <row r="64" spans="1:6" x14ac:dyDescent="0.25">
      <c r="A64" s="95"/>
      <c r="B64" s="95" t="s">
        <v>21</v>
      </c>
      <c r="C64" s="62">
        <v>87</v>
      </c>
      <c r="D64" s="62">
        <v>4372</v>
      </c>
      <c r="E64" s="62">
        <v>50.252873563218394</v>
      </c>
    </row>
    <row r="65" spans="1:5" x14ac:dyDescent="0.25">
      <c r="A65" s="131" t="s">
        <v>11</v>
      </c>
      <c r="B65" s="131"/>
      <c r="C65" s="101">
        <v>100</v>
      </c>
      <c r="D65" s="101">
        <v>4988</v>
      </c>
      <c r="E65" s="101">
        <v>49.88</v>
      </c>
    </row>
    <row r="66" spans="1:5" x14ac:dyDescent="0.25">
      <c r="A66" s="95" t="s">
        <v>12</v>
      </c>
      <c r="B66" s="95" t="s">
        <v>22</v>
      </c>
      <c r="C66" s="62">
        <v>2</v>
      </c>
      <c r="D66" s="62">
        <v>46</v>
      </c>
      <c r="E66" s="62">
        <v>23</v>
      </c>
    </row>
    <row r="67" spans="1:5" x14ac:dyDescent="0.25">
      <c r="A67" s="95"/>
      <c r="B67" s="95" t="s">
        <v>21</v>
      </c>
      <c r="C67" s="62">
        <v>5</v>
      </c>
      <c r="D67" s="62">
        <v>102</v>
      </c>
      <c r="E67" s="62">
        <v>20.399999999999999</v>
      </c>
    </row>
    <row r="68" spans="1:5" x14ac:dyDescent="0.25">
      <c r="A68" s="131" t="s">
        <v>13</v>
      </c>
      <c r="B68" s="131"/>
      <c r="C68" s="101">
        <v>7</v>
      </c>
      <c r="D68" s="101">
        <v>148</v>
      </c>
      <c r="E68" s="101">
        <v>21.142857142857142</v>
      </c>
    </row>
    <row r="69" spans="1:5" x14ac:dyDescent="0.25">
      <c r="A69" s="94" t="s">
        <v>14</v>
      </c>
      <c r="B69" s="94"/>
      <c r="C69" s="63">
        <v>110</v>
      </c>
      <c r="D69" s="63">
        <v>5200</v>
      </c>
      <c r="E69" s="63">
        <v>47.272727272727273</v>
      </c>
    </row>
  </sheetData>
  <pageMargins left="0.23622047244094491" right="0.23622047244094491" top="0.74803149606299213" bottom="0.74803149606299213" header="0.31496062992125984" footer="0.31496062992125984"/>
  <pageSetup paperSize="9" scale="70"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heetViews>
  <sheetFormatPr defaultRowHeight="15" x14ac:dyDescent="0.25"/>
  <cols>
    <col min="1" max="1" width="31.42578125" customWidth="1"/>
    <col min="2" max="3" width="34.28515625" bestFit="1" customWidth="1"/>
    <col min="4" max="5" width="31.42578125" customWidth="1"/>
  </cols>
  <sheetData>
    <row r="1" spans="1:4" ht="21" x14ac:dyDescent="0.35">
      <c r="A1" s="38" t="s">
        <v>485</v>
      </c>
    </row>
    <row r="4" spans="1:4" ht="15.75" x14ac:dyDescent="0.25">
      <c r="A4" s="1" t="s">
        <v>474</v>
      </c>
    </row>
    <row r="5" spans="1:4" x14ac:dyDescent="0.25">
      <c r="A5" s="14" t="s">
        <v>1</v>
      </c>
      <c r="B5" s="14" t="s">
        <v>24</v>
      </c>
      <c r="C5" s="19" t="s">
        <v>3</v>
      </c>
      <c r="D5" s="28" t="s">
        <v>4</v>
      </c>
    </row>
    <row r="6" spans="1:4" x14ac:dyDescent="0.25">
      <c r="A6" s="95" t="s">
        <v>7</v>
      </c>
      <c r="B6" s="95" t="s">
        <v>100</v>
      </c>
      <c r="C6" s="96">
        <v>1</v>
      </c>
      <c r="D6" s="96">
        <v>12</v>
      </c>
    </row>
    <row r="7" spans="1:4" x14ac:dyDescent="0.25">
      <c r="A7" s="95"/>
      <c r="B7" s="95" t="s">
        <v>101</v>
      </c>
      <c r="C7" s="96">
        <v>2</v>
      </c>
      <c r="D7" s="96">
        <v>52</v>
      </c>
    </row>
    <row r="8" spans="1:4" x14ac:dyDescent="0.25">
      <c r="A8" s="132" t="s">
        <v>25</v>
      </c>
      <c r="B8" s="132"/>
      <c r="C8" s="102">
        <v>3</v>
      </c>
      <c r="D8" s="102">
        <v>64</v>
      </c>
    </row>
    <row r="9" spans="1:4" x14ac:dyDescent="0.25">
      <c r="A9" s="95" t="s">
        <v>10</v>
      </c>
      <c r="B9" s="95" t="s">
        <v>100</v>
      </c>
      <c r="C9" s="96">
        <v>14</v>
      </c>
      <c r="D9" s="96">
        <v>659</v>
      </c>
    </row>
    <row r="10" spans="1:4" x14ac:dyDescent="0.25">
      <c r="A10" s="95"/>
      <c r="B10" s="95" t="s">
        <v>101</v>
      </c>
      <c r="C10" s="96">
        <v>81</v>
      </c>
      <c r="D10" s="96">
        <v>4003</v>
      </c>
    </row>
    <row r="11" spans="1:4" x14ac:dyDescent="0.25">
      <c r="A11" s="95"/>
      <c r="B11" s="95" t="s">
        <v>102</v>
      </c>
      <c r="C11" s="96">
        <v>5</v>
      </c>
      <c r="D11" s="96">
        <v>326</v>
      </c>
    </row>
    <row r="12" spans="1:4" x14ac:dyDescent="0.25">
      <c r="A12" s="132" t="s">
        <v>11</v>
      </c>
      <c r="B12" s="132"/>
      <c r="C12" s="102">
        <v>100</v>
      </c>
      <c r="D12" s="102">
        <v>4988</v>
      </c>
    </row>
    <row r="13" spans="1:4" x14ac:dyDescent="0.25">
      <c r="A13" s="95" t="s">
        <v>12</v>
      </c>
      <c r="B13" s="95" t="s">
        <v>101</v>
      </c>
      <c r="C13" s="96">
        <v>7</v>
      </c>
      <c r="D13" s="96">
        <v>148</v>
      </c>
    </row>
    <row r="14" spans="1:4" x14ac:dyDescent="0.25">
      <c r="A14" s="132" t="s">
        <v>13</v>
      </c>
      <c r="B14" s="132"/>
      <c r="C14" s="102">
        <v>7</v>
      </c>
      <c r="D14" s="102">
        <v>148</v>
      </c>
    </row>
    <row r="15" spans="1:4" x14ac:dyDescent="0.25">
      <c r="A15" s="94" t="s">
        <v>14</v>
      </c>
      <c r="B15" s="94"/>
      <c r="C15" s="97">
        <v>110</v>
      </c>
      <c r="D15" s="97">
        <v>5200</v>
      </c>
    </row>
    <row r="18" spans="1:7" ht="15.75" x14ac:dyDescent="0.25">
      <c r="A18" s="1" t="s">
        <v>475</v>
      </c>
    </row>
    <row r="19" spans="1:7" ht="30" x14ac:dyDescent="0.25">
      <c r="A19" s="2" t="s">
        <v>1</v>
      </c>
      <c r="B19" s="4" t="s">
        <v>58</v>
      </c>
      <c r="C19" s="2" t="s">
        <v>24</v>
      </c>
      <c r="D19" s="20" t="s">
        <v>3</v>
      </c>
      <c r="E19" s="21" t="s">
        <v>4</v>
      </c>
    </row>
    <row r="20" spans="1:7" x14ac:dyDescent="0.25">
      <c r="A20" s="173" t="s">
        <v>10</v>
      </c>
      <c r="B20" s="173" t="s">
        <v>22</v>
      </c>
      <c r="C20" s="173" t="s">
        <v>100</v>
      </c>
      <c r="D20" s="158">
        <v>3</v>
      </c>
      <c r="E20" s="158">
        <v>121</v>
      </c>
    </row>
    <row r="21" spans="1:7" x14ac:dyDescent="0.25">
      <c r="A21" s="173"/>
      <c r="B21" s="173"/>
      <c r="C21" s="173" t="s">
        <v>101</v>
      </c>
      <c r="D21" s="158">
        <v>8</v>
      </c>
      <c r="E21" s="158">
        <v>383</v>
      </c>
    </row>
    <row r="22" spans="1:7" x14ac:dyDescent="0.25">
      <c r="A22" s="173"/>
      <c r="B22" s="173"/>
      <c r="C22" s="173" t="s">
        <v>102</v>
      </c>
      <c r="D22" s="158">
        <v>2</v>
      </c>
      <c r="E22" s="158">
        <v>112</v>
      </c>
    </row>
    <row r="23" spans="1:7" x14ac:dyDescent="0.25">
      <c r="A23" s="104"/>
      <c r="B23" s="132" t="s">
        <v>103</v>
      </c>
      <c r="C23" s="132"/>
      <c r="D23" s="102">
        <v>13</v>
      </c>
      <c r="E23" s="102">
        <v>616</v>
      </c>
      <c r="G23" s="65"/>
    </row>
    <row r="24" spans="1:7" x14ac:dyDescent="0.25">
      <c r="A24" s="95"/>
      <c r="B24" s="162" t="s">
        <v>21</v>
      </c>
      <c r="C24" s="162" t="s">
        <v>100</v>
      </c>
      <c r="D24" s="156">
        <v>11</v>
      </c>
      <c r="E24" s="156">
        <v>538</v>
      </c>
    </row>
    <row r="25" spans="1:7" x14ac:dyDescent="0.25">
      <c r="A25" s="95"/>
      <c r="B25" s="95"/>
      <c r="C25" s="95" t="s">
        <v>101</v>
      </c>
      <c r="D25" s="96">
        <v>73</v>
      </c>
      <c r="E25" s="96">
        <v>3620</v>
      </c>
    </row>
    <row r="26" spans="1:7" x14ac:dyDescent="0.25">
      <c r="A26" s="95"/>
      <c r="B26" s="95"/>
      <c r="C26" s="95" t="s">
        <v>102</v>
      </c>
      <c r="D26" s="96">
        <v>3</v>
      </c>
      <c r="E26" s="96">
        <v>214</v>
      </c>
    </row>
    <row r="27" spans="1:7" x14ac:dyDescent="0.25">
      <c r="A27" s="104"/>
      <c r="B27" s="132" t="s">
        <v>104</v>
      </c>
      <c r="C27" s="132"/>
      <c r="D27" s="102">
        <v>87</v>
      </c>
      <c r="E27" s="102">
        <v>4372</v>
      </c>
    </row>
    <row r="28" spans="1:7" x14ac:dyDescent="0.25">
      <c r="A28" s="94" t="s">
        <v>14</v>
      </c>
      <c r="B28" s="94"/>
      <c r="C28" s="94"/>
      <c r="D28" s="97">
        <v>100</v>
      </c>
      <c r="E28" s="97">
        <v>4988</v>
      </c>
    </row>
  </sheetData>
  <pageMargins left="0.23622047244094491" right="0.23622047244094491" top="0.74803149606299213" bottom="0.74803149606299213" header="0.31496062992125984" footer="0.31496062992125984"/>
  <pageSetup paperSize="9" scale="64" orientation="landscape" r:id="rId1"/>
  <headerFooter>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zoomScaleNormal="100" workbookViewId="0"/>
  </sheetViews>
  <sheetFormatPr defaultRowHeight="15" x14ac:dyDescent="0.25"/>
  <cols>
    <col min="1" max="1" width="30.42578125" customWidth="1"/>
    <col min="2" max="2" width="29.85546875" customWidth="1"/>
    <col min="3" max="5" width="25.85546875" customWidth="1"/>
    <col min="6" max="6" width="21.140625" customWidth="1"/>
    <col min="7" max="8" width="20.85546875" customWidth="1"/>
  </cols>
  <sheetData>
    <row r="1" spans="1:5" ht="21" x14ac:dyDescent="0.35">
      <c r="A1" s="38" t="s">
        <v>486</v>
      </c>
    </row>
    <row r="4" spans="1:5" ht="15.75" x14ac:dyDescent="0.25">
      <c r="A4" s="177" t="s">
        <v>494</v>
      </c>
    </row>
    <row r="5" spans="1:5" x14ac:dyDescent="0.25">
      <c r="A5" s="42" t="s">
        <v>1</v>
      </c>
      <c r="B5" s="42" t="s">
        <v>2</v>
      </c>
      <c r="C5" s="44" t="s">
        <v>26</v>
      </c>
      <c r="D5" s="3" t="s">
        <v>27</v>
      </c>
      <c r="E5" s="3" t="s">
        <v>28</v>
      </c>
    </row>
    <row r="6" spans="1:5" x14ac:dyDescent="0.25">
      <c r="A6" s="95" t="s">
        <v>7</v>
      </c>
      <c r="B6" s="95" t="s">
        <v>8</v>
      </c>
      <c r="C6" s="96">
        <v>0</v>
      </c>
      <c r="D6" s="96">
        <v>0</v>
      </c>
      <c r="E6" s="96">
        <v>1</v>
      </c>
    </row>
    <row r="7" spans="1:5" x14ac:dyDescent="0.25">
      <c r="A7" s="95"/>
      <c r="B7" s="95" t="s">
        <v>94</v>
      </c>
      <c r="C7" s="96">
        <v>0</v>
      </c>
      <c r="D7" s="96">
        <v>1</v>
      </c>
      <c r="E7" s="96">
        <v>1</v>
      </c>
    </row>
    <row r="8" spans="1:5" x14ac:dyDescent="0.25">
      <c r="A8" s="136" t="s">
        <v>25</v>
      </c>
      <c r="B8" s="136"/>
      <c r="C8" s="102">
        <v>0</v>
      </c>
      <c r="D8" s="102">
        <v>1</v>
      </c>
      <c r="E8" s="102">
        <v>2</v>
      </c>
    </row>
    <row r="9" spans="1:5" x14ac:dyDescent="0.25">
      <c r="A9" s="95" t="s">
        <v>10</v>
      </c>
      <c r="B9" s="95" t="s">
        <v>9</v>
      </c>
      <c r="C9" s="96">
        <v>5</v>
      </c>
      <c r="D9" s="96">
        <v>37</v>
      </c>
      <c r="E9" s="96">
        <v>0</v>
      </c>
    </row>
    <row r="10" spans="1:5" x14ac:dyDescent="0.25">
      <c r="A10" s="95"/>
      <c r="B10" s="95" t="s">
        <v>8</v>
      </c>
      <c r="C10" s="96">
        <v>0</v>
      </c>
      <c r="D10" s="96">
        <v>2</v>
      </c>
      <c r="E10" s="96">
        <v>51</v>
      </c>
    </row>
    <row r="11" spans="1:5" x14ac:dyDescent="0.25">
      <c r="A11" s="95"/>
      <c r="B11" s="95" t="s">
        <v>94</v>
      </c>
      <c r="C11" s="96">
        <v>0</v>
      </c>
      <c r="D11" s="96">
        <v>4</v>
      </c>
      <c r="E11" s="96">
        <v>1</v>
      </c>
    </row>
    <row r="12" spans="1:5" x14ac:dyDescent="0.25">
      <c r="A12" s="136" t="s">
        <v>11</v>
      </c>
      <c r="B12" s="136"/>
      <c r="C12" s="102">
        <v>5</v>
      </c>
      <c r="D12" s="102">
        <v>43</v>
      </c>
      <c r="E12" s="102">
        <v>52</v>
      </c>
    </row>
    <row r="13" spans="1:5" x14ac:dyDescent="0.25">
      <c r="A13" s="95" t="s">
        <v>12</v>
      </c>
      <c r="B13" s="95" t="s">
        <v>8</v>
      </c>
      <c r="C13" s="96">
        <v>0</v>
      </c>
      <c r="D13" s="96">
        <v>0</v>
      </c>
      <c r="E13" s="96">
        <v>1</v>
      </c>
    </row>
    <row r="14" spans="1:5" x14ac:dyDescent="0.25">
      <c r="A14" s="95"/>
      <c r="B14" s="95" t="s">
        <v>94</v>
      </c>
      <c r="C14" s="96">
        <v>0</v>
      </c>
      <c r="D14" s="96">
        <v>0</v>
      </c>
      <c r="E14" s="96">
        <v>6</v>
      </c>
    </row>
    <row r="15" spans="1:5" x14ac:dyDescent="0.25">
      <c r="A15" s="136" t="s">
        <v>13</v>
      </c>
      <c r="B15" s="136"/>
      <c r="C15" s="102">
        <v>0</v>
      </c>
      <c r="D15" s="102">
        <v>0</v>
      </c>
      <c r="E15" s="102">
        <v>7</v>
      </c>
    </row>
    <row r="16" spans="1:5" x14ac:dyDescent="0.25">
      <c r="A16" s="94" t="s">
        <v>14</v>
      </c>
      <c r="B16" s="94"/>
      <c r="C16" s="97">
        <v>5</v>
      </c>
      <c r="D16" s="97">
        <v>44</v>
      </c>
      <c r="E16" s="97">
        <v>61</v>
      </c>
    </row>
    <row r="17" spans="1:5" s="133" customFormat="1" x14ac:dyDescent="0.25">
      <c r="C17" s="134"/>
      <c r="D17" s="134"/>
      <c r="E17" s="134"/>
    </row>
    <row r="18" spans="1:5" s="133" customFormat="1" x14ac:dyDescent="0.25">
      <c r="C18" s="134"/>
      <c r="D18" s="134"/>
      <c r="E18" s="134"/>
    </row>
    <row r="19" spans="1:5" ht="15.75" x14ac:dyDescent="0.25">
      <c r="A19" s="178" t="s">
        <v>493</v>
      </c>
      <c r="D19" s="15"/>
      <c r="E19" s="15"/>
    </row>
    <row r="20" spans="1:5" x14ac:dyDescent="0.25">
      <c r="A20" s="42" t="s">
        <v>1</v>
      </c>
      <c r="B20" s="42" t="s">
        <v>2</v>
      </c>
      <c r="C20" s="43" t="s">
        <v>26</v>
      </c>
      <c r="D20" s="10" t="s">
        <v>27</v>
      </c>
      <c r="E20" s="10" t="s">
        <v>28</v>
      </c>
    </row>
    <row r="21" spans="1:5" x14ac:dyDescent="0.25">
      <c r="A21" s="95" t="s">
        <v>7</v>
      </c>
      <c r="B21" s="95" t="s">
        <v>8</v>
      </c>
      <c r="C21" s="96">
        <v>0</v>
      </c>
      <c r="D21" s="96">
        <v>0</v>
      </c>
      <c r="E21" s="96">
        <v>20</v>
      </c>
    </row>
    <row r="22" spans="1:5" x14ac:dyDescent="0.25">
      <c r="A22" s="95"/>
      <c r="B22" s="95" t="s">
        <v>94</v>
      </c>
      <c r="C22" s="96">
        <v>0</v>
      </c>
      <c r="D22" s="96">
        <v>32</v>
      </c>
      <c r="E22" s="96">
        <v>12</v>
      </c>
    </row>
    <row r="23" spans="1:5" x14ac:dyDescent="0.25">
      <c r="A23" s="136" t="s">
        <v>25</v>
      </c>
      <c r="B23" s="136"/>
      <c r="C23" s="102">
        <v>0</v>
      </c>
      <c r="D23" s="102">
        <v>32</v>
      </c>
      <c r="E23" s="102">
        <v>32</v>
      </c>
    </row>
    <row r="24" spans="1:5" x14ac:dyDescent="0.25">
      <c r="A24" s="95" t="s">
        <v>10</v>
      </c>
      <c r="B24" s="95" t="s">
        <v>9</v>
      </c>
      <c r="C24" s="96">
        <v>157</v>
      </c>
      <c r="D24" s="96">
        <v>2379</v>
      </c>
      <c r="E24" s="96">
        <v>0</v>
      </c>
    </row>
    <row r="25" spans="1:5" x14ac:dyDescent="0.25">
      <c r="A25" s="95"/>
      <c r="B25" s="95" t="s">
        <v>8</v>
      </c>
      <c r="C25" s="96">
        <v>0</v>
      </c>
      <c r="D25" s="96">
        <v>155</v>
      </c>
      <c r="E25" s="96">
        <v>1967</v>
      </c>
    </row>
    <row r="26" spans="1:5" x14ac:dyDescent="0.25">
      <c r="A26" s="95"/>
      <c r="B26" s="95" t="s">
        <v>94</v>
      </c>
      <c r="C26" s="96">
        <v>0</v>
      </c>
      <c r="D26" s="96">
        <v>258</v>
      </c>
      <c r="E26" s="96">
        <v>72</v>
      </c>
    </row>
    <row r="27" spans="1:5" x14ac:dyDescent="0.25">
      <c r="A27" s="136" t="s">
        <v>11</v>
      </c>
      <c r="B27" s="136"/>
      <c r="C27" s="102">
        <v>157</v>
      </c>
      <c r="D27" s="102">
        <v>2792</v>
      </c>
      <c r="E27" s="102">
        <v>2039</v>
      </c>
    </row>
    <row r="28" spans="1:5" x14ac:dyDescent="0.25">
      <c r="A28" s="95" t="s">
        <v>12</v>
      </c>
      <c r="B28" s="95" t="s">
        <v>8</v>
      </c>
      <c r="C28" s="96">
        <v>0</v>
      </c>
      <c r="D28" s="96">
        <v>0</v>
      </c>
      <c r="E28" s="96">
        <v>22</v>
      </c>
    </row>
    <row r="29" spans="1:5" x14ac:dyDescent="0.25">
      <c r="A29" s="95"/>
      <c r="B29" s="95" t="s">
        <v>94</v>
      </c>
      <c r="C29" s="96">
        <v>0</v>
      </c>
      <c r="D29" s="96">
        <v>0</v>
      </c>
      <c r="E29" s="96">
        <v>126</v>
      </c>
    </row>
    <row r="30" spans="1:5" x14ac:dyDescent="0.25">
      <c r="A30" s="136" t="s">
        <v>13</v>
      </c>
      <c r="B30" s="136"/>
      <c r="C30" s="102">
        <v>0</v>
      </c>
      <c r="D30" s="102">
        <v>0</v>
      </c>
      <c r="E30" s="102">
        <v>148</v>
      </c>
    </row>
    <row r="31" spans="1:5" x14ac:dyDescent="0.25">
      <c r="A31" s="94" t="s">
        <v>14</v>
      </c>
      <c r="B31" s="94"/>
      <c r="C31" s="97">
        <v>157</v>
      </c>
      <c r="D31" s="97">
        <v>2824</v>
      </c>
      <c r="E31" s="97">
        <v>2219</v>
      </c>
    </row>
    <row r="50" spans="1:6" s="135" customFormat="1" x14ac:dyDescent="0.25"/>
    <row r="51" spans="1:6" s="135" customFormat="1" x14ac:dyDescent="0.25"/>
    <row r="52" spans="1:6" s="135" customFormat="1" x14ac:dyDescent="0.25"/>
    <row r="53" spans="1:6" s="135" customFormat="1" x14ac:dyDescent="0.25"/>
    <row r="54" spans="1:6" s="135" customFormat="1" x14ac:dyDescent="0.25"/>
    <row r="55" spans="1:6" ht="15.75" x14ac:dyDescent="0.25">
      <c r="A55" s="1" t="s">
        <v>476</v>
      </c>
    </row>
    <row r="56" spans="1:6" ht="30" x14ac:dyDescent="0.25">
      <c r="A56" s="42" t="s">
        <v>1</v>
      </c>
      <c r="B56" s="4" t="s">
        <v>58</v>
      </c>
      <c r="C56" s="3" t="s">
        <v>26</v>
      </c>
      <c r="D56" s="3" t="s">
        <v>29</v>
      </c>
      <c r="E56" s="3" t="s">
        <v>28</v>
      </c>
      <c r="F56" s="3" t="s">
        <v>14</v>
      </c>
    </row>
    <row r="57" spans="1:6" x14ac:dyDescent="0.25">
      <c r="A57" s="95" t="s">
        <v>10</v>
      </c>
      <c r="B57" s="95" t="s">
        <v>22</v>
      </c>
      <c r="C57" s="96">
        <v>3</v>
      </c>
      <c r="D57" s="96">
        <v>9</v>
      </c>
      <c r="E57" s="96">
        <v>1</v>
      </c>
      <c r="F57" s="96">
        <v>13</v>
      </c>
    </row>
    <row r="58" spans="1:6" x14ac:dyDescent="0.25">
      <c r="A58" s="95"/>
      <c r="B58" s="95" t="s">
        <v>21</v>
      </c>
      <c r="C58" s="96">
        <v>2</v>
      </c>
      <c r="D58" s="96">
        <v>34</v>
      </c>
      <c r="E58" s="96">
        <v>51</v>
      </c>
      <c r="F58" s="96">
        <v>87</v>
      </c>
    </row>
    <row r="59" spans="1:6" x14ac:dyDescent="0.25">
      <c r="A59" s="94" t="s">
        <v>14</v>
      </c>
      <c r="B59" s="94"/>
      <c r="C59" s="97">
        <v>5</v>
      </c>
      <c r="D59" s="97">
        <v>43</v>
      </c>
      <c r="E59" s="97">
        <v>52</v>
      </c>
      <c r="F59" s="97">
        <v>100</v>
      </c>
    </row>
    <row r="60" spans="1:6" x14ac:dyDescent="0.25">
      <c r="C60" s="15"/>
      <c r="D60" s="15"/>
      <c r="E60" s="15"/>
      <c r="F60" s="15"/>
    </row>
    <row r="61" spans="1:6" x14ac:dyDescent="0.25">
      <c r="C61" s="15"/>
      <c r="D61" s="15"/>
      <c r="E61" s="15"/>
      <c r="F61" s="15"/>
    </row>
    <row r="62" spans="1:6" ht="15.75" x14ac:dyDescent="0.25">
      <c r="A62" s="179" t="s">
        <v>495</v>
      </c>
      <c r="C62" s="15"/>
      <c r="D62" s="22"/>
      <c r="E62" s="22"/>
      <c r="F62" s="15"/>
    </row>
    <row r="63" spans="1:6" ht="30" x14ac:dyDescent="0.25">
      <c r="A63" s="42" t="s">
        <v>1</v>
      </c>
      <c r="B63" s="4" t="s">
        <v>58</v>
      </c>
      <c r="C63" s="3" t="s">
        <v>26</v>
      </c>
      <c r="D63" s="3" t="s">
        <v>29</v>
      </c>
      <c r="E63" s="3" t="s">
        <v>28</v>
      </c>
      <c r="F63" s="3" t="s">
        <v>14</v>
      </c>
    </row>
    <row r="64" spans="1:6" x14ac:dyDescent="0.25">
      <c r="A64" s="95" t="s">
        <v>10</v>
      </c>
      <c r="B64" s="95" t="s">
        <v>22</v>
      </c>
      <c r="C64" s="96">
        <v>88</v>
      </c>
      <c r="D64" s="96">
        <v>456</v>
      </c>
      <c r="E64" s="96">
        <v>72</v>
      </c>
      <c r="F64" s="96">
        <v>616</v>
      </c>
    </row>
    <row r="65" spans="1:8" x14ac:dyDescent="0.25">
      <c r="A65" s="95"/>
      <c r="B65" s="95" t="s">
        <v>21</v>
      </c>
      <c r="C65" s="96">
        <v>69</v>
      </c>
      <c r="D65" s="96">
        <v>2336</v>
      </c>
      <c r="E65" s="96">
        <v>1967</v>
      </c>
      <c r="F65" s="96">
        <v>4372</v>
      </c>
    </row>
    <row r="66" spans="1:8" x14ac:dyDescent="0.25">
      <c r="A66" s="94" t="s">
        <v>14</v>
      </c>
      <c r="B66" s="94"/>
      <c r="C66" s="97">
        <v>157</v>
      </c>
      <c r="D66" s="97">
        <v>2792</v>
      </c>
      <c r="E66" s="97">
        <v>2039</v>
      </c>
      <c r="F66" s="97">
        <v>4988</v>
      </c>
    </row>
    <row r="69" spans="1:8" ht="15.75" x14ac:dyDescent="0.25">
      <c r="A69" s="1" t="s">
        <v>477</v>
      </c>
    </row>
    <row r="70" spans="1:8" ht="45" x14ac:dyDescent="0.25">
      <c r="A70" s="84" t="s">
        <v>1</v>
      </c>
      <c r="B70" s="84" t="s">
        <v>2</v>
      </c>
      <c r="C70" s="5" t="s">
        <v>30</v>
      </c>
      <c r="D70" s="28" t="s">
        <v>31</v>
      </c>
      <c r="E70" s="5" t="s">
        <v>32</v>
      </c>
      <c r="F70" s="19" t="s">
        <v>33</v>
      </c>
      <c r="G70" s="5" t="s">
        <v>34</v>
      </c>
      <c r="H70" s="5" t="s">
        <v>35</v>
      </c>
    </row>
    <row r="71" spans="1:8" x14ac:dyDescent="0.25">
      <c r="A71" s="95" t="s">
        <v>7</v>
      </c>
      <c r="B71" s="95" t="s">
        <v>9</v>
      </c>
      <c r="C71" s="96">
        <v>0</v>
      </c>
      <c r="D71" s="96">
        <v>0</v>
      </c>
      <c r="E71" s="96">
        <v>0</v>
      </c>
      <c r="F71" s="123">
        <v>0</v>
      </c>
      <c r="G71" s="123">
        <v>0</v>
      </c>
      <c r="H71" s="24">
        <v>0</v>
      </c>
    </row>
    <row r="72" spans="1:8" x14ac:dyDescent="0.25">
      <c r="A72" s="95"/>
      <c r="B72" s="95" t="s">
        <v>8</v>
      </c>
      <c r="C72" s="96">
        <v>0</v>
      </c>
      <c r="D72" s="96">
        <v>1</v>
      </c>
      <c r="E72" s="96">
        <v>1</v>
      </c>
      <c r="F72" s="123">
        <v>0</v>
      </c>
      <c r="G72" s="123">
        <v>0</v>
      </c>
      <c r="H72" s="24">
        <v>0</v>
      </c>
    </row>
    <row r="73" spans="1:8" x14ac:dyDescent="0.25">
      <c r="A73" s="95"/>
      <c r="B73" s="95" t="s">
        <v>94</v>
      </c>
      <c r="C73" s="96">
        <v>1</v>
      </c>
      <c r="D73" s="96">
        <v>2</v>
      </c>
      <c r="E73" s="96">
        <v>1</v>
      </c>
      <c r="F73" s="123">
        <v>0</v>
      </c>
      <c r="G73" s="123">
        <v>0</v>
      </c>
      <c r="H73" s="24">
        <v>0</v>
      </c>
    </row>
    <row r="74" spans="1:8" x14ac:dyDescent="0.25">
      <c r="A74" s="140" t="s">
        <v>25</v>
      </c>
      <c r="B74" s="140"/>
      <c r="C74" s="102">
        <v>1</v>
      </c>
      <c r="D74" s="102">
        <v>3</v>
      </c>
      <c r="E74" s="102">
        <v>2</v>
      </c>
      <c r="F74" s="118">
        <v>0</v>
      </c>
      <c r="G74" s="118">
        <v>0</v>
      </c>
      <c r="H74" s="121">
        <v>0</v>
      </c>
    </row>
    <row r="75" spans="1:8" x14ac:dyDescent="0.25">
      <c r="A75" s="95" t="s">
        <v>10</v>
      </c>
      <c r="B75" s="95" t="s">
        <v>9</v>
      </c>
      <c r="C75" s="96">
        <v>30</v>
      </c>
      <c r="D75" s="96">
        <v>42</v>
      </c>
      <c r="E75" s="96">
        <v>36</v>
      </c>
      <c r="F75" s="123">
        <v>1</v>
      </c>
      <c r="G75" s="123">
        <v>1</v>
      </c>
      <c r="H75" s="122">
        <v>0</v>
      </c>
    </row>
    <row r="76" spans="1:8" x14ac:dyDescent="0.25">
      <c r="A76" s="95"/>
      <c r="B76" s="95" t="s">
        <v>8</v>
      </c>
      <c r="C76" s="96">
        <v>8</v>
      </c>
      <c r="D76" s="96">
        <v>53</v>
      </c>
      <c r="E76" s="96">
        <v>10</v>
      </c>
      <c r="F76" s="123">
        <v>0</v>
      </c>
      <c r="G76" s="123">
        <v>0</v>
      </c>
      <c r="H76" s="116">
        <v>0</v>
      </c>
    </row>
    <row r="77" spans="1:8" x14ac:dyDescent="0.25">
      <c r="A77" s="95"/>
      <c r="B77" s="95" t="s">
        <v>94</v>
      </c>
      <c r="C77" s="96">
        <v>1</v>
      </c>
      <c r="D77" s="96">
        <v>5</v>
      </c>
      <c r="E77" s="96">
        <v>3</v>
      </c>
      <c r="F77" s="123">
        <v>0</v>
      </c>
      <c r="G77" s="123">
        <v>0</v>
      </c>
      <c r="H77" s="116">
        <v>0</v>
      </c>
    </row>
    <row r="78" spans="1:8" x14ac:dyDescent="0.25">
      <c r="A78" s="140" t="s">
        <v>11</v>
      </c>
      <c r="B78" s="140"/>
      <c r="C78" s="102">
        <v>39</v>
      </c>
      <c r="D78" s="102">
        <v>100</v>
      </c>
      <c r="E78" s="102">
        <v>49</v>
      </c>
      <c r="F78" s="118">
        <v>1</v>
      </c>
      <c r="G78" s="118">
        <v>1</v>
      </c>
      <c r="H78" s="121">
        <v>0</v>
      </c>
    </row>
    <row r="79" spans="1:8" x14ac:dyDescent="0.25">
      <c r="A79" s="95" t="s">
        <v>12</v>
      </c>
      <c r="B79" s="95" t="s">
        <v>9</v>
      </c>
      <c r="C79" s="96">
        <v>0</v>
      </c>
      <c r="D79" s="96">
        <v>0</v>
      </c>
      <c r="E79" s="96">
        <v>0</v>
      </c>
      <c r="F79" s="123">
        <v>0</v>
      </c>
      <c r="G79" s="123">
        <v>0</v>
      </c>
      <c r="H79" s="122">
        <v>0</v>
      </c>
    </row>
    <row r="80" spans="1:8" x14ac:dyDescent="0.25">
      <c r="A80" s="95"/>
      <c r="B80" s="95" t="s">
        <v>8</v>
      </c>
      <c r="C80" s="96">
        <v>0</v>
      </c>
      <c r="D80" s="96">
        <v>1</v>
      </c>
      <c r="E80" s="96">
        <v>0</v>
      </c>
      <c r="F80" s="123">
        <v>0</v>
      </c>
      <c r="G80" s="123">
        <v>0</v>
      </c>
      <c r="H80" s="139">
        <v>0</v>
      </c>
    </row>
    <row r="81" spans="1:8" s="137" customFormat="1" x14ac:dyDescent="0.25">
      <c r="A81" s="95"/>
      <c r="B81" s="95" t="s">
        <v>94</v>
      </c>
      <c r="C81" s="96">
        <v>0</v>
      </c>
      <c r="D81" s="96">
        <v>6</v>
      </c>
      <c r="E81" s="96">
        <v>0</v>
      </c>
      <c r="F81" s="123">
        <v>0</v>
      </c>
      <c r="G81" s="123">
        <v>0</v>
      </c>
      <c r="H81" s="139">
        <v>0</v>
      </c>
    </row>
    <row r="82" spans="1:8" s="137" customFormat="1" x14ac:dyDescent="0.25">
      <c r="A82" s="140" t="s">
        <v>13</v>
      </c>
      <c r="B82" s="140"/>
      <c r="C82" s="102">
        <v>0</v>
      </c>
      <c r="D82" s="102">
        <v>7</v>
      </c>
      <c r="E82" s="102">
        <v>0</v>
      </c>
      <c r="F82" s="118">
        <v>0</v>
      </c>
      <c r="G82" s="118">
        <v>0</v>
      </c>
      <c r="H82" s="140">
        <v>0</v>
      </c>
    </row>
    <row r="83" spans="1:8" s="137" customFormat="1" x14ac:dyDescent="0.25">
      <c r="A83" s="94" t="s">
        <v>14</v>
      </c>
      <c r="B83" s="94"/>
      <c r="C83" s="97">
        <v>40</v>
      </c>
      <c r="D83" s="97">
        <v>110</v>
      </c>
      <c r="E83" s="97">
        <v>51</v>
      </c>
      <c r="F83" s="117">
        <v>1</v>
      </c>
      <c r="G83" s="117">
        <v>1</v>
      </c>
      <c r="H83" s="94">
        <v>0</v>
      </c>
    </row>
    <row r="84" spans="1:8" s="137" customFormat="1" x14ac:dyDescent="0.25"/>
    <row r="85" spans="1:8" s="137" customFormat="1" x14ac:dyDescent="0.25"/>
    <row r="86" spans="1:8" ht="15.75" x14ac:dyDescent="0.25">
      <c r="A86" s="1" t="s">
        <v>478</v>
      </c>
    </row>
    <row r="87" spans="1:8" ht="45" x14ac:dyDescent="0.25">
      <c r="A87" s="84" t="s">
        <v>1</v>
      </c>
      <c r="B87" s="84" t="s">
        <v>2</v>
      </c>
      <c r="C87" s="5" t="s">
        <v>30</v>
      </c>
      <c r="D87" s="5" t="s">
        <v>31</v>
      </c>
      <c r="E87" s="5" t="s">
        <v>32</v>
      </c>
      <c r="F87" s="5" t="s">
        <v>33</v>
      </c>
      <c r="G87" s="5" t="s">
        <v>34</v>
      </c>
      <c r="H87" s="5" t="s">
        <v>35</v>
      </c>
    </row>
    <row r="88" spans="1:8" x14ac:dyDescent="0.25">
      <c r="A88" s="95" t="s">
        <v>7</v>
      </c>
      <c r="B88" s="95" t="s">
        <v>9</v>
      </c>
      <c r="C88" s="96">
        <v>0</v>
      </c>
      <c r="D88" s="96">
        <v>0</v>
      </c>
      <c r="E88" s="96">
        <v>0</v>
      </c>
      <c r="F88" s="123">
        <v>0</v>
      </c>
      <c r="G88" s="123">
        <v>0</v>
      </c>
      <c r="H88" s="24">
        <v>0</v>
      </c>
    </row>
    <row r="89" spans="1:8" x14ac:dyDescent="0.25">
      <c r="A89" s="95"/>
      <c r="B89" s="95" t="s">
        <v>8</v>
      </c>
      <c r="C89" s="96">
        <v>0</v>
      </c>
      <c r="D89" s="96">
        <v>20</v>
      </c>
      <c r="E89" s="96">
        <v>20</v>
      </c>
      <c r="F89" s="123">
        <v>0</v>
      </c>
      <c r="G89" s="123">
        <v>0</v>
      </c>
      <c r="H89" s="24">
        <v>0</v>
      </c>
    </row>
    <row r="90" spans="1:8" x14ac:dyDescent="0.25">
      <c r="A90" s="95"/>
      <c r="B90" s="95" t="s">
        <v>94</v>
      </c>
      <c r="C90" s="96">
        <v>32</v>
      </c>
      <c r="D90" s="96">
        <v>44</v>
      </c>
      <c r="E90" s="96">
        <v>32</v>
      </c>
      <c r="F90" s="123">
        <v>0</v>
      </c>
      <c r="G90" s="123">
        <v>0</v>
      </c>
      <c r="H90" s="24">
        <v>0</v>
      </c>
    </row>
    <row r="91" spans="1:8" x14ac:dyDescent="0.25">
      <c r="A91" s="140" t="s">
        <v>25</v>
      </c>
      <c r="B91" s="140"/>
      <c r="C91" s="102">
        <v>32</v>
      </c>
      <c r="D91" s="102">
        <v>64</v>
      </c>
      <c r="E91" s="102">
        <v>52</v>
      </c>
      <c r="F91" s="118">
        <v>0</v>
      </c>
      <c r="G91" s="118">
        <v>0</v>
      </c>
      <c r="H91" s="121">
        <v>0</v>
      </c>
    </row>
    <row r="92" spans="1:8" x14ac:dyDescent="0.25">
      <c r="A92" s="95" t="s">
        <v>10</v>
      </c>
      <c r="B92" s="95" t="s">
        <v>9</v>
      </c>
      <c r="C92" s="96">
        <v>1944</v>
      </c>
      <c r="D92" s="96">
        <v>2536</v>
      </c>
      <c r="E92" s="96">
        <v>2270</v>
      </c>
      <c r="F92" s="123">
        <v>108</v>
      </c>
      <c r="G92" s="123">
        <v>108</v>
      </c>
      <c r="H92" s="116">
        <v>0</v>
      </c>
    </row>
    <row r="93" spans="1:8" x14ac:dyDescent="0.25">
      <c r="A93" s="95"/>
      <c r="B93" s="95" t="s">
        <v>8</v>
      </c>
      <c r="C93" s="96">
        <v>386</v>
      </c>
      <c r="D93" s="96">
        <v>2122</v>
      </c>
      <c r="E93" s="96">
        <v>469</v>
      </c>
      <c r="F93" s="123">
        <v>0</v>
      </c>
      <c r="G93" s="123">
        <v>0</v>
      </c>
      <c r="H93" s="116">
        <v>0</v>
      </c>
    </row>
    <row r="94" spans="1:8" x14ac:dyDescent="0.25">
      <c r="A94" s="95"/>
      <c r="B94" s="95" t="s">
        <v>94</v>
      </c>
      <c r="C94" s="96">
        <v>71</v>
      </c>
      <c r="D94" s="96">
        <v>330</v>
      </c>
      <c r="E94" s="96">
        <v>264</v>
      </c>
      <c r="F94" s="123">
        <v>0</v>
      </c>
      <c r="G94" s="123">
        <v>0</v>
      </c>
      <c r="H94" s="122">
        <v>0</v>
      </c>
    </row>
    <row r="95" spans="1:8" x14ac:dyDescent="0.25">
      <c r="A95" s="140" t="s">
        <v>11</v>
      </c>
      <c r="B95" s="140"/>
      <c r="C95" s="102">
        <v>2401</v>
      </c>
      <c r="D95" s="102">
        <v>4988</v>
      </c>
      <c r="E95" s="102">
        <v>3003</v>
      </c>
      <c r="F95" s="118">
        <v>108</v>
      </c>
      <c r="G95" s="118">
        <v>108</v>
      </c>
      <c r="H95" s="121">
        <v>0</v>
      </c>
    </row>
    <row r="96" spans="1:8" x14ac:dyDescent="0.25">
      <c r="A96" s="95" t="s">
        <v>12</v>
      </c>
      <c r="B96" s="95" t="s">
        <v>9</v>
      </c>
      <c r="C96" s="96">
        <v>0</v>
      </c>
      <c r="D96" s="96">
        <v>0</v>
      </c>
      <c r="E96" s="96">
        <v>0</v>
      </c>
      <c r="F96" s="123">
        <v>0</v>
      </c>
      <c r="G96" s="123">
        <v>0</v>
      </c>
      <c r="H96" s="139">
        <v>0</v>
      </c>
    </row>
    <row r="97" spans="1:8" x14ac:dyDescent="0.25">
      <c r="A97" s="95"/>
      <c r="B97" s="95" t="s">
        <v>8</v>
      </c>
      <c r="C97" s="96">
        <v>0</v>
      </c>
      <c r="D97" s="96">
        <v>22</v>
      </c>
      <c r="E97" s="96">
        <v>0</v>
      </c>
      <c r="F97" s="123">
        <v>0</v>
      </c>
      <c r="G97" s="123">
        <v>0</v>
      </c>
      <c r="H97" s="139">
        <v>0</v>
      </c>
    </row>
    <row r="98" spans="1:8" x14ac:dyDescent="0.25">
      <c r="A98" s="95"/>
      <c r="B98" s="95" t="s">
        <v>94</v>
      </c>
      <c r="C98" s="96">
        <v>0</v>
      </c>
      <c r="D98" s="96">
        <v>126</v>
      </c>
      <c r="E98" s="96">
        <v>0</v>
      </c>
      <c r="F98" s="123">
        <v>0</v>
      </c>
      <c r="G98" s="123">
        <v>0</v>
      </c>
      <c r="H98" s="95">
        <v>0</v>
      </c>
    </row>
    <row r="99" spans="1:8" x14ac:dyDescent="0.25">
      <c r="A99" s="140" t="s">
        <v>13</v>
      </c>
      <c r="B99" s="140"/>
      <c r="C99" s="102">
        <v>0</v>
      </c>
      <c r="D99" s="102">
        <v>148</v>
      </c>
      <c r="E99" s="102">
        <v>0</v>
      </c>
      <c r="F99" s="118">
        <v>0</v>
      </c>
      <c r="G99" s="118">
        <v>0</v>
      </c>
      <c r="H99" s="140">
        <v>0</v>
      </c>
    </row>
    <row r="100" spans="1:8" x14ac:dyDescent="0.25">
      <c r="A100" s="94" t="s">
        <v>14</v>
      </c>
      <c r="B100" s="94"/>
      <c r="C100" s="97">
        <v>2433</v>
      </c>
      <c r="D100" s="97">
        <v>5200</v>
      </c>
      <c r="E100" s="97">
        <v>3055</v>
      </c>
      <c r="F100" s="117">
        <v>108</v>
      </c>
      <c r="G100" s="117">
        <v>108</v>
      </c>
      <c r="H100" s="94">
        <v>0</v>
      </c>
    </row>
    <row r="101" spans="1:8" x14ac:dyDescent="0.25">
      <c r="E101" s="138"/>
    </row>
  </sheetData>
  <pageMargins left="0.23622047244094491" right="0.23622047244094491" top="0.74803149606299213" bottom="0.74803149606299213" header="0.31496062992125984" footer="0.31496062992125984"/>
  <pageSetup paperSize="9" scale="56" orientation="landscape" r:id="rId1"/>
  <headerFooter>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workbookViewId="0"/>
  </sheetViews>
  <sheetFormatPr defaultRowHeight="15" x14ac:dyDescent="0.25"/>
  <cols>
    <col min="1" max="1" width="30.42578125" customWidth="1"/>
    <col min="2" max="4" width="32.42578125" customWidth="1"/>
  </cols>
  <sheetData>
    <row r="1" spans="1:4" ht="21" x14ac:dyDescent="0.35">
      <c r="A1" s="38" t="s">
        <v>487</v>
      </c>
    </row>
    <row r="4" spans="1:4" ht="15.75" x14ac:dyDescent="0.25">
      <c r="A4" s="1" t="s">
        <v>492</v>
      </c>
    </row>
    <row r="5" spans="1:4" ht="30" x14ac:dyDescent="0.25">
      <c r="A5" s="2" t="s">
        <v>2</v>
      </c>
      <c r="B5" s="16" t="s">
        <v>68</v>
      </c>
      <c r="C5" s="3" t="s">
        <v>19</v>
      </c>
      <c r="D5" s="3" t="s">
        <v>4</v>
      </c>
    </row>
    <row r="6" spans="1:4" x14ac:dyDescent="0.25">
      <c r="A6" s="95" t="s">
        <v>9</v>
      </c>
      <c r="B6" s="6" t="s">
        <v>105</v>
      </c>
      <c r="C6" s="96">
        <v>2</v>
      </c>
      <c r="D6" s="96">
        <v>161</v>
      </c>
    </row>
    <row r="7" spans="1:4" x14ac:dyDescent="0.25">
      <c r="A7" s="95"/>
      <c r="B7" s="6">
        <v>2</v>
      </c>
      <c r="C7" s="96">
        <v>3</v>
      </c>
      <c r="D7" s="96">
        <v>180</v>
      </c>
    </row>
    <row r="8" spans="1:4" x14ac:dyDescent="0.25">
      <c r="A8" s="95"/>
      <c r="B8" s="6">
        <v>3</v>
      </c>
      <c r="C8" s="96">
        <v>9</v>
      </c>
      <c r="D8" s="96">
        <v>418</v>
      </c>
    </row>
    <row r="9" spans="1:4" x14ac:dyDescent="0.25">
      <c r="A9" s="95"/>
      <c r="B9" s="6">
        <v>4</v>
      </c>
      <c r="C9" s="96">
        <v>8</v>
      </c>
      <c r="D9" s="96">
        <v>551</v>
      </c>
    </row>
    <row r="10" spans="1:4" x14ac:dyDescent="0.25">
      <c r="A10" s="95"/>
      <c r="B10" s="6" t="s">
        <v>106</v>
      </c>
      <c r="C10" s="96">
        <v>20</v>
      </c>
      <c r="D10" s="96">
        <v>1226</v>
      </c>
    </row>
    <row r="11" spans="1:4" x14ac:dyDescent="0.25">
      <c r="A11" s="119" t="s">
        <v>107</v>
      </c>
      <c r="B11" s="119"/>
      <c r="C11" s="102">
        <v>42</v>
      </c>
      <c r="D11" s="102">
        <v>2536</v>
      </c>
    </row>
    <row r="12" spans="1:4" x14ac:dyDescent="0.25">
      <c r="A12" s="95" t="s">
        <v>8</v>
      </c>
      <c r="B12" s="6" t="s">
        <v>105</v>
      </c>
      <c r="C12" s="96">
        <v>2</v>
      </c>
      <c r="D12" s="96">
        <v>80</v>
      </c>
    </row>
    <row r="13" spans="1:4" x14ac:dyDescent="0.25">
      <c r="A13" s="95"/>
      <c r="B13" s="6">
        <v>2</v>
      </c>
      <c r="C13" s="96">
        <v>13</v>
      </c>
      <c r="D13" s="96">
        <v>494</v>
      </c>
    </row>
    <row r="14" spans="1:4" x14ac:dyDescent="0.25">
      <c r="A14" s="95"/>
      <c r="B14" s="6">
        <v>3</v>
      </c>
      <c r="C14" s="96">
        <v>13</v>
      </c>
      <c r="D14" s="96">
        <v>628</v>
      </c>
    </row>
    <row r="15" spans="1:4" x14ac:dyDescent="0.25">
      <c r="A15" s="95"/>
      <c r="B15" s="6">
        <v>4</v>
      </c>
      <c r="C15" s="96">
        <v>8</v>
      </c>
      <c r="D15" s="96">
        <v>306</v>
      </c>
    </row>
    <row r="16" spans="1:4" x14ac:dyDescent="0.25">
      <c r="A16" s="95"/>
      <c r="B16" s="6" t="s">
        <v>106</v>
      </c>
      <c r="C16" s="96">
        <v>17</v>
      </c>
      <c r="D16" s="96">
        <v>614</v>
      </c>
    </row>
    <row r="17" spans="1:4" x14ac:dyDescent="0.25">
      <c r="A17" s="119" t="s">
        <v>108</v>
      </c>
      <c r="B17" s="119"/>
      <c r="C17" s="102">
        <v>53</v>
      </c>
      <c r="D17" s="102">
        <v>2122</v>
      </c>
    </row>
    <row r="18" spans="1:4" x14ac:dyDescent="0.25">
      <c r="A18" s="95" t="s">
        <v>94</v>
      </c>
      <c r="B18" s="95" t="s">
        <v>105</v>
      </c>
      <c r="C18" s="96">
        <v>1</v>
      </c>
      <c r="D18" s="96">
        <v>71</v>
      </c>
    </row>
    <row r="19" spans="1:4" x14ac:dyDescent="0.25">
      <c r="A19" s="95"/>
      <c r="B19" s="6">
        <v>2</v>
      </c>
      <c r="C19" s="96">
        <v>1</v>
      </c>
      <c r="D19" s="96">
        <v>72</v>
      </c>
    </row>
    <row r="20" spans="1:4" x14ac:dyDescent="0.25">
      <c r="A20" s="95"/>
      <c r="B20" s="6" t="s">
        <v>106</v>
      </c>
      <c r="C20" s="96">
        <v>3</v>
      </c>
      <c r="D20" s="96">
        <v>187</v>
      </c>
    </row>
    <row r="21" spans="1:4" x14ac:dyDescent="0.25">
      <c r="A21" s="119" t="s">
        <v>109</v>
      </c>
      <c r="B21" s="119"/>
      <c r="C21" s="102">
        <v>5</v>
      </c>
      <c r="D21" s="102">
        <v>330</v>
      </c>
    </row>
    <row r="22" spans="1:4" x14ac:dyDescent="0.25">
      <c r="A22" s="94" t="s">
        <v>14</v>
      </c>
      <c r="B22" s="94"/>
      <c r="C22" s="97">
        <v>100</v>
      </c>
      <c r="D22" s="97">
        <v>4988</v>
      </c>
    </row>
    <row r="24" spans="1:4" s="141" customFormat="1" x14ac:dyDescent="0.25"/>
    <row r="25" spans="1:4" ht="15.75" x14ac:dyDescent="0.25">
      <c r="A25" s="1" t="s">
        <v>491</v>
      </c>
      <c r="B25" s="17"/>
      <c r="C25" s="17"/>
      <c r="D25" s="17"/>
    </row>
    <row r="26" spans="1:4" x14ac:dyDescent="0.25">
      <c r="A26" s="49" t="s">
        <v>2</v>
      </c>
      <c r="B26" s="49" t="s">
        <v>20</v>
      </c>
      <c r="C26" s="52" t="s">
        <v>19</v>
      </c>
      <c r="D26" s="50" t="s">
        <v>4</v>
      </c>
    </row>
    <row r="27" spans="1:4" x14ac:dyDescent="0.25">
      <c r="A27" s="95" t="s">
        <v>9</v>
      </c>
      <c r="B27" s="95" t="s">
        <v>110</v>
      </c>
      <c r="C27" s="96">
        <v>39</v>
      </c>
      <c r="D27" s="96">
        <v>2243</v>
      </c>
    </row>
    <row r="28" spans="1:4" x14ac:dyDescent="0.25">
      <c r="A28" s="95"/>
      <c r="B28" s="95" t="s">
        <v>111</v>
      </c>
      <c r="C28" s="96">
        <v>3</v>
      </c>
      <c r="D28" s="96">
        <v>293</v>
      </c>
    </row>
    <row r="29" spans="1:4" x14ac:dyDescent="0.25">
      <c r="A29" s="147" t="s">
        <v>107</v>
      </c>
      <c r="B29" s="147"/>
      <c r="C29" s="102">
        <v>42</v>
      </c>
      <c r="D29" s="102">
        <v>2536</v>
      </c>
    </row>
    <row r="30" spans="1:4" x14ac:dyDescent="0.25">
      <c r="A30" s="95" t="s">
        <v>8</v>
      </c>
      <c r="B30" s="51" t="s">
        <v>110</v>
      </c>
      <c r="C30" s="96">
        <v>50</v>
      </c>
      <c r="D30" s="96">
        <v>2022</v>
      </c>
    </row>
    <row r="31" spans="1:4" x14ac:dyDescent="0.25">
      <c r="A31" s="95"/>
      <c r="B31" s="51" t="s">
        <v>111</v>
      </c>
      <c r="C31" s="96">
        <v>3</v>
      </c>
      <c r="D31" s="96">
        <v>100</v>
      </c>
    </row>
    <row r="32" spans="1:4" x14ac:dyDescent="0.25">
      <c r="A32" s="147" t="s">
        <v>108</v>
      </c>
      <c r="B32" s="147"/>
      <c r="C32" s="102">
        <v>53</v>
      </c>
      <c r="D32" s="102">
        <v>2122</v>
      </c>
    </row>
    <row r="33" spans="1:4" x14ac:dyDescent="0.25">
      <c r="A33" s="95" t="s">
        <v>94</v>
      </c>
      <c r="B33" s="95" t="s">
        <v>110</v>
      </c>
      <c r="C33" s="96">
        <v>4</v>
      </c>
      <c r="D33" s="96">
        <v>299</v>
      </c>
    </row>
    <row r="34" spans="1:4" x14ac:dyDescent="0.25">
      <c r="A34" s="95"/>
      <c r="B34" s="95" t="s">
        <v>111</v>
      </c>
      <c r="C34" s="96">
        <v>1</v>
      </c>
      <c r="D34" s="96">
        <v>31</v>
      </c>
    </row>
    <row r="35" spans="1:4" x14ac:dyDescent="0.25">
      <c r="A35" s="147" t="s">
        <v>109</v>
      </c>
      <c r="B35" s="147"/>
      <c r="C35" s="102">
        <v>5</v>
      </c>
      <c r="D35" s="102">
        <v>330</v>
      </c>
    </row>
    <row r="36" spans="1:4" x14ac:dyDescent="0.25">
      <c r="A36" s="94" t="s">
        <v>14</v>
      </c>
      <c r="B36" s="94"/>
      <c r="C36" s="97">
        <v>100</v>
      </c>
      <c r="D36" s="97">
        <v>4988</v>
      </c>
    </row>
  </sheetData>
  <pageMargins left="0.23622047244094491" right="0.23622047244094491" top="0.74803149606299213" bottom="0.74803149606299213" header="0.31496062992125984" footer="0.31496062992125984"/>
  <pageSetup paperSize="9" scale="89"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Profile information &amp; contents</vt:lpstr>
      <vt:lpstr>Summary tables and charts</vt:lpstr>
      <vt:lpstr>Number of services and capacity</vt:lpstr>
      <vt:lpstr>Funded places</vt:lpstr>
      <vt:lpstr>Trend in children registered</vt:lpstr>
      <vt:lpstr>Registered children by age</vt:lpstr>
      <vt:lpstr>Service quality</vt:lpstr>
      <vt:lpstr>Sessions and opening times</vt:lpstr>
      <vt:lpstr>SIMD and urban or rural</vt:lpstr>
      <vt:lpstr>Staffing and vacancies</vt:lpstr>
      <vt:lpstr>National rec population stats</vt:lpstr>
      <vt:lpstr>Care service list</vt:lpstr>
      <vt:lpstr>'Care service list'!Print_Area</vt:lpstr>
      <vt:lpstr>'Funded places'!Print_Area</vt:lpstr>
      <vt:lpstr>'National rec population stats'!Print_Area</vt:lpstr>
      <vt:lpstr>'Number of services and capacity'!Print_Area</vt:lpstr>
      <vt:lpstr>'Profile information &amp; contents'!Print_Area</vt:lpstr>
      <vt:lpstr>'Registered children by age'!Print_Area</vt:lpstr>
      <vt:lpstr>'Service quality'!Print_Area</vt:lpstr>
      <vt:lpstr>'Sessions and opening times'!Print_Area</vt:lpstr>
      <vt:lpstr>'SIMD and urban or rural'!Print_Area</vt:lpstr>
      <vt:lpstr>'Staffing and vacancies'!Print_Area</vt:lpstr>
      <vt:lpstr>'Summary tables and charts'!Print_Area</vt:lpstr>
      <vt:lpstr>'Trend in children registered'!Print_Area</vt:lpstr>
    </vt:vector>
  </TitlesOfParts>
  <Company>Social Care and Social Work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wallacek</dc:creator>
  <cp:lastModifiedBy>wallacek</cp:lastModifiedBy>
  <cp:lastPrinted>2019-01-23T15:41:17Z</cp:lastPrinted>
  <dcterms:created xsi:type="dcterms:W3CDTF">2018-01-29T12:12:03Z</dcterms:created>
  <dcterms:modified xsi:type="dcterms:W3CDTF">2019-03-25T09:35:47Z</dcterms:modified>
</cp:coreProperties>
</file>